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30"/>
  </bookViews>
  <sheets>
    <sheet name="Planilha Descritiva" sheetId="2" r:id="rId1"/>
  </sheets>
  <definedNames>
    <definedName name="_xlnm.Print_Area" localSheetId="0">'Planilha Descritiva'!$A$1:$I$109</definedName>
  </definedNames>
  <calcPr calcId="144525"/>
</workbook>
</file>

<file path=xl/sharedStrings.xml><?xml version="1.0" encoding="utf-8"?>
<sst xmlns="http://schemas.openxmlformats.org/spreadsheetml/2006/main" count="401" uniqueCount="239">
  <si>
    <t>GRUPO</t>
  </si>
  <si>
    <t>SEÇÃO</t>
  </si>
  <si>
    <t>DESCRIÇÃO/ESPECIFICAÇÃO</t>
  </si>
  <si>
    <t>VALOR TOTAL ESTIMADO</t>
  </si>
  <si>
    <t>SERVIÇOS ESPECIALIZADOS</t>
  </si>
  <si>
    <t>EQUIPAMENTOS</t>
  </si>
  <si>
    <t>MOBILIÁRIO, DECORAÇÃO E SINALIZAÇÃO</t>
  </si>
  <si>
    <t>PLACAS, BRINDES E HONRARIAS</t>
  </si>
  <si>
    <t>ALIMENTAÇÃO</t>
  </si>
  <si>
    <t>TOTAL</t>
  </si>
  <si>
    <t>PLANILHA DE CUSTOS DE FORAÇÃO DE PREÇOS</t>
  </si>
  <si>
    <t>SEÇÃO I - SERVIÇOS ESPECIALIZADOS</t>
  </si>
  <si>
    <t>ITEM</t>
  </si>
  <si>
    <t>CATMAT / CATSER</t>
  </si>
  <si>
    <t>TIPO DE SERVIÇO OU MATERIAL</t>
  </si>
  <si>
    <t>ESPECIFICAÇÕES DETALHADAS</t>
  </si>
  <si>
    <t>UNIDADE DE REFERÊNCIA</t>
  </si>
  <si>
    <t>UNIDADE</t>
  </si>
  <si>
    <t>QUANTIDADE</t>
  </si>
  <si>
    <t>VALOR
UNITÁRIO
MÁXIMO
ACEITÁVEL</t>
  </si>
  <si>
    <t>VALOR
TOTAL
MÁXIMO
ACEITÁVEL</t>
  </si>
  <si>
    <t>Coordenador Geral</t>
  </si>
  <si>
    <t>Coordenador Geral - Profissional responsável por coordenar o conjunto de itens relacionados ao evento, entregas e despachos, organização de espaços, cadastramento de staff e controle de acesso, com experiência comprovada no planejamento e organização de eventos, sujeito à prévia aprovação pela CONTRATANTE, com a responsabilidade de prestar assessoria prévia e de acompanhar e orientar o contingente alocado pela CONTRATADA, controlar horários, resolver imprevistos e corrigir situações adversas, de forma a garantir o perfeito desenvolvimento das atividades, em regime de dedicação exclusiva - Diária de 8 horas.</t>
  </si>
  <si>
    <t>Profissional</t>
  </si>
  <si>
    <t>Diária</t>
  </si>
  <si>
    <t>Cerimonialista</t>
  </si>
  <si>
    <t>Cerimonialista - Profissional responsável por conduzir a abertura dos eventos, com experiência e comprovada, com domínio das regras de etiqueta, capacitado para: identificar, abordar adequadamente e conduzir autoridade e convidados VIPs; elaborar e acompanhar a execução do cerimonial do evento, do protocolo e da ordem de precedência; preparar mesa diretoria e nominatas; com boa postura, desenvoltura, adequada presença de palco, boa dicção, voz adequada à apresentação de cerimonial, articulação e interpretação de possíveis imprevisto no cerimonial - Diária de 8 horas.</t>
  </si>
  <si>
    <t>Recepcionista</t>
  </si>
  <si>
    <t>Recepcionista - Profissional responsável por atividade de recepção em eventos, com experiência e comprovada, com domínio das regras de etiqueta, o serviço deverá ser executado por profissional dinâmico, com boa postura, com habilidade em lidar com pessoas e no trato com autoridades - Diária de 8 horas.</t>
  </si>
  <si>
    <t>Coordenador de Serviços Gerais</t>
  </si>
  <si>
    <t>Coordenador de Serviços Gerais - Profissional que irá atuar responsável por toda a rotina da equipe de limpeza, controlando as funções dos funcionários, separando e armazenando os materiais que serão utilizados, responder pela equipe de limpeza, padronizar a limpeza, demandar as tarefas e analisar os serviços realizados - Diária de 8 horas.</t>
  </si>
  <si>
    <t>Auxiliar de Serviços Gerais</t>
  </si>
  <si>
    <t>Auxiliar de Serviços Gerais - O serviço deverá ser executado por profissional capacitado e uniformizado para a realização de serviços de limpeza e conservação nas dependências do evento, antes, durante e depois de sua realização, com todo o material de limpeza incluído - Diária 8 horas.</t>
  </si>
  <si>
    <t>Brigadista de Incêndio</t>
  </si>
  <si>
    <t>Brigadista de Incêndio - O serviço deverá ser realizado por profissional capacitado para atuar na prevenção, abandono e combate a princípio de incêndio e prestar os primeiros socorros - Diária de 8 horas.</t>
  </si>
  <si>
    <t>Intérprete de Libras</t>
  </si>
  <si>
    <t>Intérprete de Libras - Profissional com experiência comprovada para tradução simultânea na linguagem libras a eventos específicos ao público externo, lembrando que esse item se faz necessário que seja solicitado em dupla em eventos de mais de 1 (uma) hora de duração. Deverá se apresentar 01 hora antes do início do evento - Diária de 6 horas.</t>
  </si>
  <si>
    <t>Produtor Cultural</t>
  </si>
  <si>
    <t>Produtor Cultural - Profissional responsável por coordenar o conjunto de itens relacionados ao evento, responsável, também, pelo planejamento e organização de eventos culturais, sujeito à prévia aprovação pela CONTRATANTE, com a responsabilidade de prestar assessoria prévia e de acompanhar e orientar o contingente alocado pela CONTRATADA, controlar horários, realizar direção de palco, resolver imprevistos e corrigir situações adversas, de forma a garantir o perfeito desenvolvimento das atividades, em regime de dedicação exclusiva - Diária de 8 horas.</t>
  </si>
  <si>
    <t>Assistente de Produção</t>
  </si>
  <si>
    <t>Assistente de Produção - Profissional responsável por auxiliar o produtor cultural em seu conjunto de itens relacionados ao evento, responsável, também, pela execução prática dos processos de planejamento e organização de eventos culturais, sujeito à prévia aprovação pela CONTRATANTE, com a responsabilidade de resolver imprevistos e corrigir situações adversas, de forma a garantir o perfeito desenvolvimento das atividades, em regime de dedicação exclusiva - Diária de 8 horas.</t>
  </si>
  <si>
    <t>Diretor de Palco</t>
  </si>
  <si>
    <t>Diretor de Palco - Profissional com experiência comprovada em prestação de serviços em eventos, sujeito à prévia aprovação pela CONTRATANTE, com a responsabilidade de gerenciar a realização das montagens, apresentações e desmontagens do local de realização do evento, controlar horários, acompanhar e deliberar ações para o assistente de diretor de palco (roadie), resolver imprevistos e corrigir situações adversas, de forma a garantir o perfeito desenvolvimento das atividades, em regime de dedicação exclusiva - Diária de 8 horas.</t>
  </si>
  <si>
    <t>Garçom / Garçonete</t>
  </si>
  <si>
    <t>Garçom / Garçonete - profissional com experiência comprovada em prestação de serviços em eventos, sujeito à prévia aprovação pela CONTRATANTE, devidamente uniformizado (a) e qualificado (a) para realizar todo correspondente à função de garçom, inclusive no atendimento e no trato com autoridades, em regime de dedicação exclusiva - Diária de 8 horas.</t>
  </si>
  <si>
    <t>Segurança</t>
  </si>
  <si>
    <t>Segurança - profissional com experiência comprovada em prestação de serviços em eventos, sujeito à prévia aprovação pela CONTRATANTE, devidamente uniformizado (a) e qualificado (a) para execução de segurança desarmada, nos termos da legislação em vigor, inclusive no trato com autoridades, em regime de dedicação exclusiva - Diária de 8 horas.</t>
  </si>
  <si>
    <t>Conferencista - TIPO I</t>
  </si>
  <si>
    <t>Conferencista - TIPO I - Serviço de realização de conferência/palestra sobre temáticas da arte e cultura por professor e/ou pesquisador e/ou artista popular e/ou empreendedor da economia solidária, com deslocamento e alimentação pela contratada. Conferencista a ser definida pelo solicitante, para conferência/palestra de 30 minutos a 50min.</t>
  </si>
  <si>
    <t>Conferência</t>
  </si>
  <si>
    <t>Conferencista - TIPO II</t>
  </si>
  <si>
    <t>Conferencista - TIPO II - Serviço de realização de conferência/palestra sobre temáticas da arte e cultura por professor e/ou pesquisador e/ou artista popular e/ou empreendedor da economia solidária, com deslocamento e alimentação pela contratada. Conferencista a ser definida pelo solicitante, para conferência/palestra de 1h  a 1h30min.</t>
  </si>
  <si>
    <t>Apresentação Artística - TIPO I</t>
  </si>
  <si>
    <t>Apresentação Artística - TIPO I - Serviço de apresentação de espetáculo de grupo artístico, com deslocamento, figurino e equipamentos artísticos/cênicos, com manifestação a ser definida pelo solicitante, para apresentação de 1h a 1h30min.</t>
  </si>
  <si>
    <t>Profisional / Grupo Artístico</t>
  </si>
  <si>
    <t>Show / Espetáculo</t>
  </si>
  <si>
    <t>Apresentação Artística - TIPO II</t>
  </si>
  <si>
    <t>Apresentação Artística - TIPO II - Serviço de apresentação de espetáculo de grupo artístico, com deslocamento, figurino e equipamentos artísticos/cênicos, com manifestação a ser definida pelo solicitante, para apresentação de 30 minutos a 50min.</t>
  </si>
  <si>
    <t>Serviço Médico de Emergência</t>
  </si>
  <si>
    <r>
      <rPr>
        <sz val="10"/>
        <color rgb="FF000000"/>
        <rFont val="Arial"/>
        <charset val="134"/>
      </rPr>
      <t>Serviço de assistência médica, com ambulância</t>
    </r>
    <r>
      <rPr>
        <b/>
        <sz val="10"/>
        <color rgb="FF000000"/>
        <rFont val="Arial"/>
        <charset val="134"/>
      </rPr>
      <t xml:space="preserve"> TIPO UTI MÓVEL</t>
    </r>
    <r>
      <rPr>
        <sz val="10"/>
        <color rgb="FF000000"/>
        <rFont val="Arial"/>
        <charset val="134"/>
      </rPr>
      <t xml:space="preserve"> para evento esportivo a ser realizado em município do estado da Paraíba e que deverá atuar no local do evento, contendo suporte básico, equipada com todos os aparelhos e medicação necessária para emergências clínicas e de traumas, composta por 01 socorrista ou técnico em enfermagem e 01 motorista treinados em primeiros socorros. Os serviços devem compreender as assistências de pronto socorro móvel de emergências e urgências médicas aos participantes durante os dias de competição de cada etapa, durante o início e termino da programação - 08h00 as 22h00 - incluindo materiais hospitalares para urgências e eventuais deslocamentos de pacientes em algum centro hospitalar. Todas as despesas com a completa realização dos serviços como, transporte e alimentação dos profissionais envolvidos estarão incluídos neste serviço.</t>
    </r>
  </si>
  <si>
    <t>Serviço</t>
  </si>
  <si>
    <t>Roadie</t>
  </si>
  <si>
    <t>Roadie - Assistente de organização de Palco – profissional com experiência comprovada em prestação de serviços em eventos, sujeito à prévia aprovação pela CONTRATANTE, com a responsabilidade de transportar equipamentos em geral e instrumentos musicais, auxiliar a montagem dos instrumentos, controlar horários, acompanhar e organizar a passagem de som, prestar assessoria prévia e de acompanhar e orientar o contingente alocado pela CONTRATADA, resolver imprevistos e corrigir situações adversas, de forma a garantir o perfeito desenvolvimento das atividades, em regime de dedicação exclusiva - Diária de 8 horas.</t>
  </si>
  <si>
    <t>Transmissão Audiovisual</t>
  </si>
  <si>
    <t>Transmissão audiovisual para plataformas virtuais streming (ao vivo). Contratação de serviços de operação audiovisual, captação, edição e transmissão em broadcast de sinais de áudio e vídeo. Inclui três câmeras de vídeo + cinegrafistas + tripé de câmera + iluminação + mesa de corte e equipamento para transmissão ao vivo), com entrega do material gravado bruto em arquivo digital. Transmissão ao vivo na qualidade de resolução 720p. O material bruto com o vídeo final exibido deve ser entregue em resolução de 4k. Com duração de até 4 (quatro) horas.</t>
  </si>
  <si>
    <t>Transmissão</t>
  </si>
  <si>
    <t>Hora</t>
  </si>
  <si>
    <t>Fotógrafo - Tipo I</t>
  </si>
  <si>
    <t>Serviço de cobertura fotográfica por profissional equipado com equipamento de última geração para realizar a cobertura fotográfica durante todo o evento, incluso a captação, edição e tratamento das imagens. As fotografias deverão ser entregues ao Órgão Contratante em formato digital, com qualidade mínima de 18 (dezoito) megapixels, em até 5 (cinco) dias após o término do evento. Mínimo 200 (duzentas) fotos com recebimento de tratamento através de photoshop ou similar. Permanência no evento: mínimo 4 (quatro) horas.</t>
  </si>
  <si>
    <t>SEÇÃO II - EQUIPAMENTOS</t>
  </si>
  <si>
    <t>Sistema de Sonorização - TIPO I</t>
  </si>
  <si>
    <t>Prestação de serviços em locação com montagem e desmontagem de SISTEMA DE SONORIZAÇÃO COMPLETO - Tipo I; Sistema de Sonorização de médio porte, para atender até 400 pessoas, com potência/volume adequados ao espaço, seja ele aberto ou fechado, contendo: 02 caixas de Subwoofer, 02 caixas de médio, 02 monitores de voz, 02 microfones sem fio, 01 mix console, rack de amplificadores, 02 pedestais, microfonação para voz e instrumentos; com todo o cabeamento necessário ao sistema e cabeamento para ligação de energia de 50 metros; Notebook, acompanhado de técnico(s) especializado(s) Operador de Áudio, eletricista, bem como montagem e desmontagem dos equipamentos e operacionalização durante a realização das solenidades – Diária de 24 horas.</t>
  </si>
  <si>
    <t>Sistema Completo</t>
  </si>
  <si>
    <t>Sistema de Sonorização -TIPO II</t>
  </si>
  <si>
    <t>Prestação de serviços em locação com montagem e desmontagem de SISTEMA DE SONORIZAÇÃO COMPLETO –Sistema destinado a shows de pequeno/médio porte (público mínimo estimado: 1 mil pessoas).
SISTEMA DE P.A E DE MONITOR
Sistema formado por caixas (altas, médias, graves, e sub-graves) de fabricantes reconhecidos (YAMAHA, ELECTRO VOICE, JBL, NORTON, EAW, FZ, DAS) capaz de fornecer SPL de 112 db no FOH, simetricamente montado em perfeitas condições de uso.
O FOH formando um triângulo equilátero com os dois P.As.
Mixers digitais (Venue DShow, Venue SC48, Yamaha utilizar conversores AD/DA externos.
Sistema de P.A. ((altas, médias, graves, e sub-graves)capaz de atender a uma demanda de 1.000 pessoas, a ser montado em local externo. Todas as caixas deverão ter sistema para suspensão aérea SIDES e os monitores de chão sejam de fabricantes conceituados (YAMAHA, ELECTRO VOICE, EAW, JBL, Meyer).
EQUIPAMENTOS DE PALCO
01 Sistema para contrabaixo com 4X10” + 1X15;
02 Amplificadores para guitarra;
08 Monitores EAW SM12;
O1 caixa 2x15xdrive EAW para monitor do baterista;
4 réguas de AC com 5 pontos padrão americano para o palco (110w e 220w)
INPUT LIST
01 BUMBO - Beta 52
02 CAIXA - Beta 57A
03 ESTEIRA - Beta 57A
04 CHIMBAL – SM81
05 TOM 1 – MD421/E604
06 SURDO 1 – MD421/E604
07 SURDO 2 – MD421/E604
08 OH (L) – SM81
09 OH (R) – SM81
10 TECLADO (L) – D.I.
11 TECLADO (R) – D.I.
12 VIOLÃO – D.I
13 CONTRABAIXO - D.I. Ativa
14 GUITARRA - mic SM57
15 GUITARRA - line D.I.
16 SANFONA – D.I.
17 EFEITOS OVER PERC - SM58 (pedestal)
18 PANDEIRO/TRIÂNGULO - SM58 (pedestal)
19 CAJON – SM58(pedestal)
20 CONGA AGUDA - SM57 (pedestal)
21 CONGA GRAVE – SM57(pedestal)
22 ZABUMBA top - CLAMP SM-57
23 ZABUMBA bot - CLAMP SM-57
24 ALFAIA - Shure SM58 (garra)
25 VOCAL - Beta 58A
26 VOCAL - Beta 58A
27 VOCAL - Beta 58A
28 VOCAL - Beta 58A
29 VOCAL - Beta 58A
30 VOCAL - Beta 58A
31 VOZ - Beta 87A ou Beta 58A UHF/R
32 STAND BY - Beta 58A
33 VIOLINO, VIOLA, CELLO, METAIS
E SOPROS - (naipes) MICs para naipe de cordas de orquestra de 20 integrantes.
Acompanhado de técnico(s) especializado(s) Técnico Operador de Áudio, auxiliar de operador de áudio e eletricista, bem como montagem e desmontagem dos equipamentos e operacionalização durante a realização das solenidades – Diária de 24 horas.</t>
  </si>
  <si>
    <t>Sistema de Iluminação – TIPO I</t>
  </si>
  <si>
    <t>Prestação de serviços em locação com montagem e desmontagem de SISTEMA DE ILUMINAÇÃO para palco e abertura do evento: 8 moving heads, 16 par Leds, mesa DMX, 4 Colunas de Grid Q30 com 3 metros de altura, 1 máquina de fumaça (gelo seco), 1 mesa  avolites, 48 canais de rack x 4 kw. Acompanhado de técnico(s) especializado(s) Técnico Operador de Luz e eletricista, bem como montagem e desmontagem dos equipamentos e operacionalização durante a realização das solenidades – Diária de 24 horas.</t>
  </si>
  <si>
    <t>Tela de Projeção</t>
  </si>
  <si>
    <t>Prestação de serviços em locação com montagem e desmontagem de TELA DE PROJEÇÃO - Dimensões 2 m x 3 m, na cor branca, retrátil, com suporte necessário para a instalação com tripé ou pendurada – Diária de 24 horas.</t>
  </si>
  <si>
    <t>Tela</t>
  </si>
  <si>
    <t>Sistema de Projeção</t>
  </si>
  <si>
    <t>Prestação de serviços em locação com montagem e desmontagem de SISTEMA DE PROJEÇÃO MULTIMÍDIA - composto por: 01 projetor multimídia de pelo menos 5000 ANSI lumens; 01 tela de projeção de 120”; 01 conjunto para sustentação da tela em Box Truss; 01 notebook com configuração adequada para apresentações multimídia e projeção de DVD. Devem estar inclusos, ainda: cabos adaptadores, controle remoto e ponteira laser, além de técnico para operação – Diária de 24 horas.</t>
  </si>
  <si>
    <t>Computador Notebook</t>
  </si>
  <si>
    <t>Prestação de serviços em locação de COMPUTADOR NOTEBOOK - Processador Intel Core I5; 8 Gb de Memória RAM; Teclado ABNT-2; Mouse de 600 dpi, Touchpad; HD de 500 GB ; Placa de som; Placa de Rede Gigabit; Placa de Rede WIFI 802.11b/g/n, Unidade DVD-RW; 2 USB 2.0 e 2 USB 3.0; Windows 7 Profissional com Pacote Office 2013 Standard atualizados, monitor 13’, saída DVI e HDMI, Conexão bluetooth. Serão aceitas configurações superiores às indicadas acima – Diária de 24 horas.</t>
  </si>
  <si>
    <t>Computador</t>
  </si>
  <si>
    <t>Impressora - Tipo I</t>
  </si>
  <si>
    <t>Prestação de serviços em locação de EQUIPAMENTO DE IMPRESSÃO - Método de Impressão Térmica/Térmica Direta, resolução 200 dpi, com impressão de código de barras e software. Franquia 400 impressões/dia – Diária de 24 horas.</t>
  </si>
  <si>
    <t>Impressora</t>
  </si>
  <si>
    <t>Impressora – Tipo II</t>
  </si>
  <si>
    <t>Prestação de serviços em locação de EQUIPAMENTO DE IMPRESSÃO - Impressora laser/LED colorida Carta/A4 (impressão); Possuir memória mínima de 1GB de RAM; velocidade de saída mínima de impressão acima de 35 páginas (Carta) por minuto; Suportar papéis de tamanhos mínimos Carta e A4; Possuir unidade de duplex automático padrão;Aceitar gramaturas de papéis entre 60 e 220 g/m2 na alimentação e de 60 a 90 g/m2 na unidade duplex;  Possuir no mínimo uma bandeja de alimentação de papel com capacidade mínima de 500 folhas; Possuir no mínimo uma bandeja de alimentação de papel manual com capacidade mínima de 100 folhas; Possuir CPU com clock mínimo de 533 Mhz; Possuir um disco rígido (HD) instalado; Possuir no mínimo as seguintes Linguagens de Descrição de Página: PCL5c/6, Genuine Adobe® PostScript®3; Possuir resolução de impressão de no mínimo 600 x 600 dpi; Possuir, no mínimo, as seguintes interfaces: Ethernet (Porta de rede RJ-45: 10Base-T/100Base-TX); Permitir impressão de documentos via Rede local, sem a necessidade de estar conectado a um computador via USB; USB2.0 Tipo A e B; Possuir no mínimo os seguintes protocolos de rede: TCP/IP (IPv4, IPv6); Possuir compatibilidade com no mínimo os seguintes Sistemas Operacionais de Rede: Windows XP/Server 2003/Vista/Server 2008/7/10 ou versões posteriores; Distribuições Linux; Mac OSX 10.2 ou mais – Diária de 24 horas.</t>
  </si>
  <si>
    <t>Internet – Tipo I</t>
  </si>
  <si>
    <t>CONEXÃO DE INTERNET - Instalação em anutenção de link temporário com plano de acesso dedicado com velocidade de no mínimo 50 Mbps, para o funcionamento de toda a rede de internet necessária para as respectivas atividades e serviços. Diária mínima de 24 (vinte e quatro) horas.
Especificações:
a.Deverão ser fornecidos, em regime de comodato, todos os equipamentos necessários à execução dos serviços, bem como a autenticação com o provedor de acesso à Internet, ou seja, a conexão deverá ser entregue com acesso à Internet;
b.Todos os equipamentos fornecidos para prestação do serviço devem estar homologados pela ANATEL;
c.O acesso deverá ser fornecido sem qualquer tipo de limitação quanto a quantidade de tráfego (em bytes) e conteúdo da informação trafegada no acesso;
d.Deverá possuir um plano de acesso dedicado com velocidade de no mínimo 50Mbps;
e.O serviço poderá ser fornecido em quaisquer tecnologias que atendam aos requisitos especificados, seja P2P, MPLS,Metro Ethernet, rádio (em frequência homologada);
f.O serviço deve estar disponível 24 (vinte e quatro) horas por dia, enquanto durar o evento; 
g.O equipamento disponibilizado para aprestação deste serviço deverá possuir, no mínimo, as seguintes características:
h.Implementar o protocolo TCP/IP;
i.Possuir no mínimo 1 (uma) interface LAN(Local Area Network), GigaBit Ethernet100/1000 com conector do tipo RJ-45;
j.Port Address Translation (PAT);
k.Network Address Translation (NAT);
l.Servidor DHCP (Dynamic HostConfiguration Protocol);
m.Agente DHCP (RFC 1542);
n.IEEE 802.1d Transparent LearningBridging;
o.Atualização de software remoto;
p.Interface de gerência HTML;
q.Interface CLI (Command Line Interface);
r.Interface Telnet;
s.TFTP.
t.A instalação deverá ser feita pela CONTRATADA em conjunto com a CONTRATANTE com parâmetros para configuração definidos pela CONTRATANTE.
u.Devem ser dimensionados de forma que tenham capacidade de encaminhamento de pacotes compatíveis com as velocidades dos enlaces conectados;
v.O equipamento deve ser dimensionado para operar com carga máxima de CPU e memória de 70%, desde que satisfeita à condição de tráfego igual ou inferior à capacidade da soma dos enlaces, calculada a média de no mínimo 05 minutos. Caso seja identificado, durante a execução do contrato,um roteador com uso de CPU ou memória acima desses limites, este deverá ser substituído ou atualizado, sem ônus adicional para a CONTRATANTE.</t>
  </si>
  <si>
    <t>Conexão de Internet</t>
  </si>
  <si>
    <t>Internet – Tipo II</t>
  </si>
  <si>
    <t>Disponibilização de Ponto de Rede - Wireless (SEM FIO) - garantindo total acesso à internet, padrão 802.11 b/g/n, com velocidade mínima de 1 Mbps por usuário, com segurança e confiabilidade padrão WAP2, sem limite de pacote; Ponto de Internet - Wireless (SEM FIO) – Diária de 24 horas.</t>
  </si>
  <si>
    <t>Ponto de Rede</t>
  </si>
  <si>
    <t>Régua de Extensão</t>
  </si>
  <si>
    <t>Prestação de serviços em locação de equipamento -  Régua de extensão, com 12 tomadas, cabo medido 5 metros, bivolt, na cor preta, com tomada universal – Diária de 24 horas.</t>
  </si>
  <si>
    <t>Equipamento</t>
  </si>
  <si>
    <t>TV 42”</t>
  </si>
  <si>
    <t>Prestação de serviços em locação de equipamento - TV 42”; LED Full HD; 42” polegadas; resolução 1920 X 1080 áudio estéreo; alimentação bivolt 110/220V; entradas HDMI (mínimo de duas), entrada para PC, entrada áudio e vídeo (RCA), entradas USB controle remoto total, cabo componente, cabo de força; tripé de sustentação - Diária 24 horas;</t>
  </si>
  <si>
    <t>Totem Virtual</t>
  </si>
  <si>
    <t>Prestação de serviços em locação de equipamento – TOTEM VIRTUAL INTERATIVO para pesquisa de público online e offline, tela de touch screen monotoque, 40 polegadas - Diária de 24 horas.</t>
  </si>
  <si>
    <t>Painel em LED</t>
  </si>
  <si>
    <t>Locação de Painel de LED modelo P2 indoor SMD, alta resolução, tamanho aproximado de cada conjunto do telão 3,20 X 1.92 metros, composto por 12 placas de 1,00 X 0,50 metros ou outra quantidade de placas de outras medidas cuja instalação em formato de painel presente a medida aproximada de 3,20 x 1,92 metros, com todo o cabeamento necessário ao sistema e cabeamento para ligação de energia de 50 metros; Notebook, acompanhado de técnico(s) especializado(s) Operador de vídeo, eletricista, bem como montagem e desmontagem dos equipamentos e operacionalização durante o evento - Diária de 24 horas.</t>
  </si>
  <si>
    <t>Painel</t>
  </si>
  <si>
    <t>Gerador 100 Kva</t>
  </si>
  <si>
    <t>Prestação de serviços em locação de equipamento – Gerador a diesel potência 100 kva - silenciado; diesel utilizado incluso na locação; 200 m de cabo 95 mm; 02 caixa de distribuição; Operador; extintores adequados; 12 horas de uso diário.</t>
  </si>
  <si>
    <t>Banheiro Químico - Tipo I</t>
  </si>
  <si>
    <t>Prestação de serviços em locação de Banheiro Químico com cabine de estrutura plástica de polietileno de alta densidade, caixa de dejetos, assento, mictório, porta objetos, suporte de papel higiênico e espelho, medindo: Altura = 2,35 m,Largura = 1,10 m, comprimento = 1,20 m e capacidade do tanque = 225 litros, com limpeza diária</t>
  </si>
  <si>
    <t>Banheiro</t>
  </si>
  <si>
    <t>Banheiro Químico - Tipo II</t>
  </si>
  <si>
    <t>Prestação de serviços em locação de Banheiro Químico com acessibilidade para PCD, com cabine de estrutura plástica de polietileno de alta densidade, caixa de dejetos, assento, mictório, porta objetos, suporte de papel higiênico, espelho, rampa de acesso para entrada de cadeira de rodas e corrimão perto do assento, medindo: Altura = 2,35 m,Largura = 1,50 m, comprimento = 1,50 m e capacidade do tanque = 225 litros, com limpeza diária</t>
  </si>
  <si>
    <t>Banheiro Químico - Tipo III</t>
  </si>
  <si>
    <t>Prestação de serviços em locação de Banheiro Químico VIP, com cabine de estrutura plástica de polietileno de alta densidade, caixa de dejetos, pia com torneira para lavar as mãos, assento, mictório, porta objetos, suporte de papel higiênico, espelho, rampa de acesso para entrada de cadeira de rodas e corrimão perto do assento, medindo: Altura = 2,35 m,Largura = 1,50 m, comprimento = 1,50 m e capacidade do tanque = 225 litros, com limpeza diária</t>
  </si>
  <si>
    <t>Gerador 180 Kva</t>
  </si>
  <si>
    <t>Prestação de serviços em locação de equipamento – Gerador de 180 kva, devidamente cercados com grades de proteção, silenciados a diesel, reguladores eletrônico de tensão e frequência, painel elétrico completo (voltimetro, frequencimetro e comando, etc) disjuntores geral tripolar, com chave trifásica com fusível de proteção de 400 amperes cada, nas tensões 110 e 220v, estabilizado, aterrado e com chave reversora. deverá ser fornecido cabo com metragem suficiente , para as suas utilizações (minimo de 100 metros) e caixa de distribuição de energia compatível com as necessidades</t>
  </si>
  <si>
    <t>Climatizador - Tipo I</t>
  </si>
  <si>
    <t>Prestação de serviços em locação de climatizador de pouco ruido (de 55 a 64 decibeis de volume maximo), movimentacao de 4500m3/h, com regulagem de intensidade do vento, com potencia (do motor 1 1/4 cv - baixa 1600 rpm - potencia: 180 watts e motor 2 1/5 cv alta 3500 rpa - potencia: 150 w</t>
  </si>
  <si>
    <t>Sistema de Sonorização -TIPO III</t>
  </si>
  <si>
    <t>Prestação de serviços em locação de Som ambiente para sonorização de ambientes abertos, com 15 caixas de som distribuídas uniformemente nos ambientes ou de acordo com a solicitação, conjunto composto por: caixas de som, 01 notebook, 01 microfone sem fio e 01 mesa de som</t>
  </si>
  <si>
    <t>Propaganda Volante</t>
  </si>
  <si>
    <t>Prestação de serviços de publicidade e divulgação de campanhas e demais objetos sililares, através de PROPAGANDA VOLANTE. O serviço deverá ser prestado em dias úteis ou finais de semana, no horário das 08h00min às 12h00min ou das 14h00min as 18h00min, por meio de veículo automotor, som com potência de no mínimo 1.000 watts, condutor devidamente habilitado, combustível e demais insumos necessárias a plena execução dos serviços.</t>
  </si>
  <si>
    <t>Rádio comunicador</t>
  </si>
  <si>
    <t>Prestação de serviços em locação de conjunto de 06 rádios intercomunicadores, operando em banda de frequência de 400-470MHz, previamente licenciados pela ANATEL. Com as especificações mínimas: • Frequências de operação: UHF licenciada pela ANATEL; • Canais: 16; • Chamadas: Emergência / Individual / Em Grupo; • Construção resistente a pó e água por jato ou aspersão (exclusa imersão); • Acessórios para cada aparelho: Baterias recarregáveis (duas peças); Carregador (duas peças); o Porta rádio (clipe de cinto ou capa com clipe ou envoltório com clipe) (uma peça); o Antena (uma peça); • Acessórios para apenas 6 (seis) aparelhos: o Fones de Ouvido com Microfone de Lapela com tecla PTT compatíveis com os rádios intercomunicadores fornecidos; • Cobertura do Sinal: O sinal de comunicação deve ser contemplado dentro de uma raio de 2 km com ou sem barreiras</t>
  </si>
  <si>
    <t>SEÇÃO III - MOBILIÁRIO, DECORAÇÃO E SINALIZAÇÃO</t>
  </si>
  <si>
    <t>Tribuna (Púlpito)</t>
  </si>
  <si>
    <t>Prestação de serviços em locação de mobiliário -  PÚLPITO – Púlpito (tribuna) de acrílico transparente com suporte para microfone e água - Diária de 24 horas.</t>
  </si>
  <si>
    <t>Móvel</t>
  </si>
  <si>
    <t>Poltrona</t>
  </si>
  <si>
    <t>Prestação de serviços em locação de mobiliário -Poltrona revestida com espuma de poliuretano, manta acrílica e acabamento em couro sintético ou poliéster na cor preta. modelo com linhas retas.  limpa, sem manchas, rasgos, furos ou costuras se desfazendo - Diária de 24 horas.</t>
  </si>
  <si>
    <t>Tenda – Tipo I</t>
  </si>
  <si>
    <t>Prestação de serviços em locação com montagem e desmontagem de TENDA - Tenda branca tipo piramidal, medindo 4 m x 4 m, com altura mínima de 2,5 m, com estrutura em tubo galvanizado sem fechamento lateral, afixada com cabo de aço - Diária de 24 horas.</t>
  </si>
  <si>
    <t>Tenda</t>
  </si>
  <si>
    <t>Tenda – Tipo II</t>
  </si>
  <si>
    <t>Prestação de serviços em locação com montagem e desmontagem de TENDA 5 m x 5 m, com cobertura em lona PVC, na cor branca, anti-chama, com proteção UV, no estilo piramidal com base em estrutura metálica, composta de calhas inteiriças laterais para captação e escoamento de água, altura de 3.50 m e sustentação em seus pés laterais, com laudo de incombustibilidade. INCLUSOS: Transporte, Carga e Descarga, Montagem e Desmontagem - Diária de 24 horas.</t>
  </si>
  <si>
    <t>Arranjo de Flores Naturais – Tipo I</t>
  </si>
  <si>
    <t>Arranjo de Flores Naturais – TIPO JARDINEIRA – (rosas), cores variadas (vermelha, salmão, amarela, branca) e flores do campo, formato horizontal, com tamanho aproximado de até 1,00 metro. Apresentar modelos para aprovação do Contratante - Diária de 24 horas.</t>
  </si>
  <si>
    <t>Arranjo</t>
  </si>
  <si>
    <t>Arranjo de Flores Naturais – Tipo II</t>
  </si>
  <si>
    <t>Arranjo de Flores Naturais – TIPO BUFFET  CENTRAL – (rosas), cores variadas (vermelha, salmão, amarela, branca) e flores do campo. Apresentar modelos para aprovação do Contratante - Diária de 24 horas.</t>
  </si>
  <si>
    <t>Palco – Tipo I</t>
  </si>
  <si>
    <t>Prestação de serviços em locação com montagem e desmontagem de 01 (um) PALCO: estrutura tubular reforçada, com peças modulares, dimensões: 6 m x 4 m e 0,6 m de altura, tablado de madeira, forrado com carpete preto, acabamento com tecido preto nas laterais inferiores e frontal inferior, duas escadas reforçadas (uma em cada lateral) com corrimão, com as laterais cobertas com tecido preto, com no mínimo 4 pontos de tomadas de 220 v devidamente identificada com 3 pinos - Diária de 24 horas.</t>
  </si>
  <si>
    <t>Palco</t>
  </si>
  <si>
    <t>Palco – Tipo II</t>
  </si>
  <si>
    <t>Prestação de serviços em locação com montagem e desmontagem de 01 (um) PALCO – Palco com Cobertura – 8 x 6 m: Estrutura modular de palco metálica, cobertura de lonil emborrachado, com até 2 escadas de acesso, com corrimão, podendo ser solicitado fechamento lateral, 1 púlpito de no mínimo 1,2 m de altura, atendendo todas as normas ABNT e registro da empresa no CREA – PB, totalizando até 8 metros de boca, até 6 metros de profundidade, até 1 metro do chão e cobertura com pé direito de até 6 metros. 01 praticável estabilizado medindo 2 m X 2 m X 60 cm acarpetado para bateria. 01 praticável estabilizado medindo 2 m X 2 m X 30 cm acarpetado para percussão. As laterais e o fundo do palco devem ser fechadas com lona ou tecido malha pretas - Diária de 24 horas.</t>
  </si>
  <si>
    <t>Palco – Tipo III</t>
  </si>
  <si>
    <t>Prestação de serviços em locação com montagem e desmontagem de 01 (um) PALCO: dimensões 12 m x 10 m, com 2 m de altura do chão ao piso, 6 m de altura do piso ao teto, com cobertura piramidal em lona branca. Saia em lona branca, 01 escada e guarda corpo em toda estrutura. 01 área de serviço, coberta, medindo 4 m x 4 m no mesmo nível do palco. (Todo material metálico em estrutura de treliças). Acessórios: 01 house mixer de 4 m x 4 m, com dois andares, com altura do chão ao piso de 0,50 cm, cobertura em lona branca e cercada com guarda corpo ou grades. 02 torres para PA Fly com 12 m de altura, 3 m de largura x 3 m de profundidade, devidamente estaiadas, com suporte para os equipamentos de som no ponto mais alto e ART devidamente registrada junto ao CREA-PB - Diária de 24 horas.</t>
  </si>
  <si>
    <t>Box Truss</t>
  </si>
  <si>
    <t>Prestação de serviços em locação com montagem e desmontagem de estrutura BOX TRUSS, Tipo Q15 ou Q30, treliça em alumínio; Prever estruturas de suporte (parafusos, cubos) e bases de sustentação da estrutura - ´sapatas´, cabos de aço - Metro Linear - Diária de 24 horas.</t>
  </si>
  <si>
    <t>Metro Linear</t>
  </si>
  <si>
    <t>Balcão para Uso Diverso</t>
  </si>
  <si>
    <t>Prestação de serviços em locação com montagem e desmontagem de balcão compreendendo montagem e desmontagem de balcão em octanorm na cor branca com 0,5 m x 1 m x 1 m. Porta com chave e prateleira para guarda de materiais. Colocação em local determinado pela organização e retirada após o evento. Prazo de instalação em conformidade com a(s) estrutura(s) para a(s) qual(is) for contratado - Diária de 24 horas.</t>
  </si>
  <si>
    <t>Cadeira Estofada</t>
  </si>
  <si>
    <t>Prestação de serviços em locação de mobiliário – CADEIRA ESTOFADA sem braço, na cor preta, com pés fixos sem danos, cortes, furos, estofamento em perfeito estado de conservação - Diária de 24 horas.</t>
  </si>
  <si>
    <t>Estande – TIPO I</t>
  </si>
  <si>
    <t>Prestação de serviços em locação com montagem e desmontagem de estandes, com 2,20 m altura e  piso elevado em madeira, com carpete do tipo fademac, paredes com painéis TS dupla face branco com 4 mm de espessura, emoldurados por perfis octogonais, travessas em cor natural leitosa de alumínio anodizados, iluminação com no mínimo 04 Lâmpadas de 100 Watts ou equivalente e 03 tomadas trifásicas sendo que uma de 220 v devidamente identificada, testeira na arte frontal do estande, com aplicação de vinil adesivo - Diária de 24 horas.</t>
  </si>
  <si>
    <t>Estande</t>
  </si>
  <si>
    <t>m²/Diária</t>
  </si>
  <si>
    <t>Mesa - Tipo Bureau</t>
  </si>
  <si>
    <t>Prestação de serviços em locação de mobiliário – MESA ou BUREAU de escritório em melanina branca sem gaveta com 1.20 m x 0.60 m - Diária de 24 horas.</t>
  </si>
  <si>
    <t>Mesa – Tipo Bistrô</t>
  </si>
  <si>
    <t>Prestação de serviços em locação de mobiliário – MESA - TIPO BISTRÔ, acompanhadas com 3 (três) banquetas. Tampo redondo de vidro 8 mm com diâmetro de 60 cm. Base metálica cromada. Altura aproximada 1,20 m - Diária de 24 horas.</t>
  </si>
  <si>
    <t>Mesa Comum</t>
  </si>
  <si>
    <t>Prestação de serviços em locação de mobiliário – MESA COMUM em estrutura de plástico inquebrável nas dimensões mínimas de 70 cm x 70 cm x 40 cm, peso de suporte 90 kg com toalhas nas cores a ser definida pelo requisitante - Diária de 24 horas.</t>
  </si>
  <si>
    <t>Cadeira Comum</t>
  </si>
  <si>
    <t>Prestação de serviços em locação de mobiliário – CADEIRA COMUM - estrutura de plástico inquebrável, incluindo capas em tecido nas cores a ser definida pelo requisitante quando solicitado, de acordo com a quantidade de pessoas, conforme a natureza do evento e a solicitação – Diária de 24 horas.</t>
  </si>
  <si>
    <t>Decoração Temática</t>
  </si>
  <si>
    <t xml:space="preserve">Serviço de Decoração, Produção e ou Montagem de ambiente para espaço que comporte 300 participantes, personalizado de acordo com a temática proposta do evento, com aprovação da proposta pelo solicitante. </t>
  </si>
  <si>
    <t>Decoração</t>
  </si>
  <si>
    <t>Balão Inflável de Propaganda</t>
  </si>
  <si>
    <t>BALÃO BLIMP EM SUPORTE- Locação, transporte, instalação e remoção de balão promocional blimp em suporte, com altura mínima de 2,50 m, confeccionado em PVC pneumático 0,30mm, impressão digital em cores, nas duas faces e com cores de acordo com o layout enviado, acondicionado em sacola apropriada. Instalação em suporte metálico e inflado de aplicação de ar pressurizado com motor constante, retirada e limpeza após o período de exibição. Manutenção sempre que solicitada pelo cliente e a cada três dias por definição. Suporte deverá ser em tubo metálico que comporte o peso do blimp, lâmpada eletrônica branca, fotocélula para acionamento noturno da iluminação. Fiação com cabo paralelo, para ligação elétrica privada.</t>
  </si>
  <si>
    <t>Balão</t>
  </si>
  <si>
    <t>Locação de Espaço</t>
  </si>
  <si>
    <t>Locação de espaço para eventos acadêmicos e culturais. Pauta de espaços para a realização de eventos de extensão e cultura com público estimado de 100 a 300 por sessão - Diária de 24 horas.</t>
  </si>
  <si>
    <t>Espaço</t>
  </si>
  <si>
    <t>Conjunto Tecido – Tipo I</t>
  </si>
  <si>
    <t>Fornecimento de conjunto de tecidos em malha: na cor branca, para rebaixamento total de teto nos locais que houver necessidade (exemplo: ginásios, salões) sendo que suas dimensões serão determinadas pelo local do evento. Será utilizado em média 1 (um) conjunto de tecidos em malha para rebaixamento total de teto por evento de acordo com a estrutura e capacidade do local de realização do evento.</t>
  </si>
  <si>
    <t>Tecido</t>
  </si>
  <si>
    <t>M²</t>
  </si>
  <si>
    <t>Conjunto Tecido – Tipo II</t>
  </si>
  <si>
    <t>Fornecimento de conjunto de tecidos em malha: na cor preta, para escurecimento total das janelas nos locais de apresentação áudio-visual que houver necessidade sendo que suas dimensões serão determinadas pelo local do evento.</t>
  </si>
  <si>
    <t>Conjunto Tecido – Tipo III</t>
  </si>
  <si>
    <t>Fornecimento conjunto de tecidos em malha: Tecidos em malha nas cores do IFPB (branco, verde e vermelho) para decoração de palco e demais ambientes, obedecidas as proporções e necessidades de cada ambiente. Largura mínima: 1,5 m.</t>
  </si>
  <si>
    <t>Conjunto Tecido – Tipo IV</t>
  </si>
  <si>
    <r>
      <rPr>
        <sz val="10"/>
        <rFont val="Arial"/>
        <charset val="134"/>
      </rPr>
      <t xml:space="preserve">Fornecimento conjunto de tecidos em malha: Tecidos em malha na cor </t>
    </r>
    <r>
      <rPr>
        <b/>
        <sz val="10"/>
        <rFont val="Arial"/>
        <charset val="134"/>
      </rPr>
      <t>CHITA</t>
    </r>
    <r>
      <rPr>
        <sz val="10"/>
        <rFont val="Arial"/>
        <charset val="134"/>
      </rPr>
      <t xml:space="preserve"> para ornamentação de mesas e demais ambientes, obedecidas as proporções e necessidades de cada ambiente. Largura mínima: 1,5 m.</t>
    </r>
  </si>
  <si>
    <t>Disciplinador</t>
  </si>
  <si>
    <t>Prestação de serviços em locação com montagem e desmontagem de gradil separador de público em ferro tubular medindo 2X1,20m com pés fixos, pintado na cor cinza ou preta, de encaixe possibilitando o isolamento do publico.</t>
  </si>
  <si>
    <t>Camarim - Tipo 1</t>
  </si>
  <si>
    <t>Prestação de serviços em locação com montagem e desmontagem de CAMARIM - 4 m x 4 m: ESTRUTURA: Camarim com paredes e teto em painéis TS formicados, Octano ou similar, podendo no teto ser utilizado placas de material reciclado, na cor branca e emoldurados por perfis metálicos com piso estruturado em barrotes de 4”x 4” e compensados de 12mm revestido em carpete na cor cinza ou preta, em perfeito estado de conservação. O camarim deverá ser provido com porta de acesso contendo fechadura (com chave) e maçaneta. A instalação elétrica, deverá ser composta por 02 (duas) luminárias com duas lâmpadas fluorescentes 20w cada, 02 (dois) pontos de tomada, 01 (um) aparelho de ar- condicionado de no mínimo 10.000 BTU em bom estado de conservação. Espaço reservado para colocação de banheiro químico com porta de acesso. COBERTURA: Em tenda do tipo chapéu de bruxa, coberto em lona anti-chamas com blackout, na cor branca, com sistema de drenagem para águas pluviais, devendo apresentar beiral de no mínimo 0,50m das paredes dos camarins.
ATERRAMENTO: As hastes de aterramento, Copperwel, deverão ser de 5/8”x 2,40m em cobre, com conector paralelo e parafuso utilizando cabo Pirasitc de BWF 750v de seção métrica de 25mm², templa rígido, devendo ser interligado ente a haste de terra e as junções da estrutura. O aterramento deverá ser instalado em todos os camarins, estando de acordo com as normas exigidas pelo Corpo de Bombeiros, CREA e ABNT.</t>
  </si>
  <si>
    <t>Camarim</t>
  </si>
  <si>
    <t>Pavilhão - Tipo I</t>
  </si>
  <si>
    <t>Prestação de serviços em locação com montagem e desmontagem de PAVILHÃO MODULADO 15 m x 15 m, COM FECHAMENTO E ELETRICA: Locação com montagem, manutenção e desmontagem de pavilhão com vãos de 15 metros de largura por 15 metros de comprimento, moduladas a cada 10 metros, planejado de acordo com as necessidades do evento, dependendo do nível do local, pé direito medindo 08 metros, pés laterais medindo 4,50 metros de altura, estrutura montada em torres de Box Truss Q50 de duro alumínio fixada ao solo por meio de sapatas, fixados com parafusos de 5/8, cobertura no formato de duas águas em Vulcan/Lona Kp 1000 com tratamento UV, anti-chamas, back out (retenção de luz solar), anti mofo e auto extinguível.
 Piso todo pintado na cor preta, em módulos metálicos com chapas de compensado naval 20mm, com escada de acesso e rampa de acessibilidade de acordo com a norma ABNT 9050. Obs. 1. O pavilhão deverá ter a quantidade de aterramentos necessários ao atendimento das normas de segurança do CREA e Corpo de Bombeiros Militar;
 2. A empresa deverá manter um técnico durante todo o evento para resolver eventuais problemas que possam acontecer na estrutura montada.</t>
  </si>
  <si>
    <t>Pavilhão</t>
  </si>
  <si>
    <t>M²/Diária</t>
  </si>
  <si>
    <t>Pavilhão - Tipo II</t>
  </si>
  <si>
    <t>Prestação de serviços em locação com montagem e desmontagem de PAVILHÃO MODULADO 15 m x 45 m, COM FECHAMENTO E ELETRICA: Locação com montagem, manutenção e desmontagem de pavilhão com vãos de 15 metros de largura por 45 metros de comprimento, moduladas a cada 10 metros, planejado de acordo com as necessidades do evento, dependendo do nível do local, pé direito medindo 08 metros, pés laterais medindo 4,50 metros de altura, estrutura montada em torres de Box Truss Q50 de duro alumínio fixada ao solo por meio de sapatas, fixados com parafusos de 5/8, cobertura no formato de duas águas em Vulcan/Lona Kp 1000 com tratamento UV, anti-chamas, back out (retenção de luz solar), anti mofo e auto extinguível.
 Piso todo pintado na cor preta, em módulos metálicos com chapas de compensado naval 20mm, com escada de acesso e rampa de acessibilidade de acordo com a norma ABNT 9050. Obs. 1. O pavilhão deverá ter a quantidade de aterramentos necessários ao atendimento das normas de segurança do CREA e Corpo de Bombeiros Militar;
 2. A empresa deverá manter um técnico durante todo o evento para resolver eventuais problemas que possam acontecer na estrutura montada.</t>
  </si>
  <si>
    <t>Pavilhão - Tipo III</t>
  </si>
  <si>
    <t>Prestação de serviços em locação com montagem e desmontagem de PAVILHÃO EM 2 (duas) ÁGUAS,  moduladas a cada 5 metros, planejado de acordo com as necessidades do evento, dependendo do nível do local, pé direito medindo 3 metros, auto portante e sistema integrado de encaixe para lonas nas arestas das estruturas de ferro, estrutura montada em torres de Box Truss Q30 ou Q50 de duro alumínio fixada ao solo por meio de sapatas, fixados com parafusos de 5/8, cobertura no formato de duas águas em Vulcan/Lona Kp 1000 com tratamento UV, anti-chamas, back out (retenção de luz solar), anti mofo e auto extinguível. A empresa deverá manter um técnico durante todo o evento para resolver eventuais problemas que possam acontecer na estrutura montada.</t>
  </si>
  <si>
    <t>Tablado - Tipo I</t>
  </si>
  <si>
    <t>Prestação de serviços em locação com montagem e desmontagem de TABLADO 4 m x 4 m, COM COBERTURA: Tablado 4 m x 4 m, com piso de 0,30 Cm até 1,80 Cm do solo (dependendo da necessidade da produção). Piso todo forrado com carpete na cor preta, em módulos metálicos com chapas de compensado naval 20mm, com escada de acesso e rampa de acessibilidade de acordo com a norma ABNT 9050. Cobertura com tenda 4 m x 4 m (quatro por quatro) metros, aberta, modelo: chapéu de bruxa tensionada com ferragem em metalon chapa 14” e 16”, galvanizada pé direito 2,30 metros de altura, em LONA BRANCA Night and Day, antichama, antimofo, fixação das sapatas ao chão com estacas ou buchas expansivas. A tenda deverá ser montada com fechamento nas 03 laterais, confeccionados em lona vinílica na cor preta com tratamento especial e revestimento sintético, black out, anti-mofo, anti UV e anti IV.
Obs. 1. O tablado deverá ter a quantidade de aterramentos necessários ao atendimento das normas de segurança do CREA e Corpo de Bombeiros Militar;</t>
  </si>
  <si>
    <t>Tablado</t>
  </si>
  <si>
    <t xml:space="preserve">Palco – Tipo IV </t>
  </si>
  <si>
    <t>Prestação de serviços em locação com montagem e desmontagem de Palco com cobertura no formato geodésico: dimensões 12 m x 10 m x 2 m de altura do chão ao piso, 6 m de altura do piso ao teto, com cobertura geodésico em lona branca anti-chama. Saia em lona branca, 01 escada e guarda corpo em toda estrutura. 01 área de serviço, coberta, medindo 4 m x 4 m no mesmo nível do palco. (Todo material metálico em estrutura de treliças). Acessórios: 01 house mixer de 4 m x 4 m, com dois andares, com altura do chão ao piso de 0,50 cm, cobertura em lona branca e cercada com guarda corpo ou grades. 02 torres para PA Fly com 12 m de altura, 3 m de largura x 3 m de profundidade, devidamente estaiadas, com suporte para os equipamentos de som no ponto mais alto e ART devidamente registrada junto ao CREA-PB - Diária de 24 horas.</t>
  </si>
  <si>
    <t>SEÇÃO IV - PLACAS, BRINDES E HONRARIAS</t>
  </si>
  <si>
    <t>Troféu – Tipo I</t>
  </si>
  <si>
    <t>TROFÉU PERSONALIZADO - Troféu Tipo Totem em Acrílico e Base em PVC Preto, Dimensões: 36 cm x 11 cm x 11 cm, Base quadrada, Produzido com corte a laser, Aplicação: Homenagens e premiações. Características Adicioanais: Personalizado Conforme Modelo do Órgão Contratante.</t>
  </si>
  <si>
    <t>Troféu</t>
  </si>
  <si>
    <t>Unidade</t>
  </si>
  <si>
    <t>Troféu – Tipo II</t>
  </si>
  <si>
    <t>TROFÉU PERSONALIZADO - Troféu - Tipo Totem de madeira nobre de 20 cm x 6 cm x 5 cm, placa de acrílico preto/aço inox escovado com impressão digital dos dizeres desejados de 11 cm x 11 cm. Base madeira fórmica preta 15 cm x 10 cm x 4 cm com placa aço inox de 8 cm x 3 cm, Aplicação: Homenagem e Honrarias. Características Adicioanais: Personalizado Conforme Modelo do Órgão Contratante.</t>
  </si>
  <si>
    <t>Placa de Inauguração – Tipo I</t>
  </si>
  <si>
    <t>FORNECIMENTO DE PLACA DE INAUGURAÇÃO - PLACA EM AÇO ESCOVADO INOX 
Espessura da placa: 2 mm
Foto corrosão:Colorida
Letras texto: Arial (abcd –ABCD –1234).
Fonte:Preta
Dimensão: 70 cm x 90 cm
Brasão e logomarcas:Coloridas.
Fixação: 4 (quatro) parafusos em inox e botões franceses. Quatro furos de aproximadamente 1 cm dispostos a 2,5 cm das extremidades. Conforme layout orientado pela fiscalização.</t>
  </si>
  <si>
    <t>Placa</t>
  </si>
  <si>
    <t>Placa de Inauguração – Tipo II</t>
  </si>
  <si>
    <t>FORNECIMENTO DE PLACA DE INAUGURAÇÃO - PLACA EM AÇO ESCOVADO INOX 
Espessura da placa: 2 mm
Foto corrosão: Colorida
Letras texto: Arial (abcd –ABCD –1234).
Fonte: Preta
Dimensão: 38 cm x 50 cm
Brasão e logomarcas: Coloridas.
Fixação: 4 (quatro) parafusos em inox e botões franceses. Quatro furos de aproximadamente 1 cm dispostos a 2,5 cm das extremidades. Conforme layout orientado pela fiscalização.</t>
  </si>
  <si>
    <t>Estojo para Homenagem</t>
  </si>
  <si>
    <t>CONFECÇÃO DE ESTOJO PARA HOMENAGEM - Estojo de couro sintético preto medindo 32 cm x 25 cm, contendo: placa em aço inox com espessura de 0,8 cm, medindo 27 cm x 20 cm, fixada na parte interna do estojo, fotogravada e pintada em 4 cores. Características Adicioanais: Personalizado Conforme Modelo do Órgão Contratante.</t>
  </si>
  <si>
    <t>Estojo</t>
  </si>
  <si>
    <t>SEÇÃO V - ALIMENTAÇÃO</t>
  </si>
  <si>
    <t>Água Mineral</t>
  </si>
  <si>
    <t>FORNECIMENTO DE ÁGUA MINERAL NATURAL - Água mineral natural, tipo: sem gás, material embalagem: plástico, tipo embalagem: descartável. Embalagem com 200 ml</t>
  </si>
  <si>
    <t>Copo</t>
  </si>
  <si>
    <t>Gelo Filtrado</t>
  </si>
  <si>
    <t>Fornecimento de GELO FILTRADO em cubos ou escamas, por quilograma, em pacote/saco, para evento em município do estado do Paraíba ser definido, com solicitações mínimas de 20 kg.</t>
  </si>
  <si>
    <t>Gelo</t>
  </si>
  <si>
    <t>Quilograma</t>
  </si>
  <si>
    <t>Café e Água Quente</t>
  </si>
  <si>
    <t>CAFÉ E ÁGUA QUENTE - disponibilizado em garrafa térmica – 2 Litros. Incluindo sachês de chá de sabores variados, copos e colheres descartáveis, açúcar e adoçante; mesa para colocação com toalha e lixeira para atender ininterruptamente aos dias do evento, às salas de eventos, sala vip, sala de imprensa,  e sala da equipe de apoio.</t>
  </si>
  <si>
    <t>Garrafa</t>
  </si>
  <si>
    <t>Bebedouro</t>
  </si>
  <si>
    <t>BEBEDOURO - Fornecimento de água mineral, sem gás, em garrafão de 20 (vinte) litros, em bebedouros refrigerados, para atender ininterruptamente a 1.000 pessoas diariamente, comprendendo o fornecimento mínimo de 30 (trinta) garrafões de 20 (vinte) litros.</t>
  </si>
  <si>
    <t>Coquetel – Tipo COFFEE BREAK</t>
  </si>
  <si>
    <t>COQUETEL – TIPO COFFEE BREAK - Serviço de Coffee-break por 2 horas - com 02 Mesas de apoio contendo: Bebidas: água, café, chocolate quente, suco de frutas, refrigerante zero e comum (Coca-Cola e Guaraná Antárctica). Doces: dois tipos de bolo; Salgados: Torradas, manteiga, 2 tipos de geleias, requeijão, biscoitos Petit four (doces: goiabinha, palmier, chocolate, nata, leite condensado; salgados: cebola, alho), mini-sanduíches variados (baguetes, pão de forma e brioche) recheados com requeijão, pasta de ricota; Frios: presunto, blanquet de peru, salaminho, queijos (prato, minas).  O serviço deverá ser servido com todos os materiais necessários para o perfeito funcionamento. Ex: Réchauds, suplas, copos descartáveis (300 ml) e de isopor branco liso (50 ml) , guardanapo de pano (branco) louças, prataria e talheres, gelo e toalha de mesa. Apenas quando indicado pelo fiscal setorial os pratos, talheres, copos e outros itens poderão ser descartáveis. Reposição obrigatória durante o período indicado.</t>
  </si>
  <si>
    <t>Coffe Break</t>
  </si>
  <si>
    <t>Por Pessoa</t>
  </si>
  <si>
    <t>Lanche - Tipo I</t>
  </si>
  <si>
    <t>Fornecimento de Lanche - Tipo 1 - Cardápio por pessoa: Sanduíche tipo bauru: pão (tipo cachorro quente) tamanho padrão, uma fatia de presunto, uma fatia queijo mussarela, alface, tomate - 1 (uma) unidade; Bolo com tamanho de 5 cm x 5 cm: uma unidade, tipos variados: bolo de chocolate; bolo formigueiro; bolo de cenoura - 1 (uma) unidade; Barra de cereal, sabores variados: morango, maçã, banana, côco  - 1 (uma) unidade; Caixinha de suco de frutas 200ml, sabores variados: laranja, uva, maracujá, pêssego e abacaxi - 1 (uma) unidade. Complementos: Guardanapo, Sachê de maionese, catchup e mostarda - 1 (cada). Características Adicionais: Sanduíche e bolo embalados em formas de papel e embalagem externa em plástico transparente;  Identificação com etiqueta fixada na embalagem; Identificação da data da fabricação e a data de validade do itens que compõem o cardápio.</t>
  </si>
  <si>
    <t>Lanche</t>
  </si>
</sst>
</file>

<file path=xl/styles.xml><?xml version="1.0" encoding="utf-8"?>
<styleSheet xmlns="http://schemas.openxmlformats.org/spreadsheetml/2006/main" xmlns:xr9="http://schemas.microsoft.com/office/spreadsheetml/2016/revision9">
  <numFmts count="6">
    <numFmt numFmtId="176" formatCode="_-* #,##0.00_-;\-* #,##0.00_-;_-* &quot;-&quot;??_-;_-@_-"/>
    <numFmt numFmtId="177" formatCode="_-&quot;R$&quot;\ * #,##0.00_-;\-&quot;R$&quot;\ * #,##0.00_-;_-&quot;R$&quot;\ * &quot;-&quot;??_-;_-@_-"/>
    <numFmt numFmtId="178" formatCode="_-* #,##0_-;\-* #,##0_-;_-* &quot;-&quot;_-;_-@_-"/>
    <numFmt numFmtId="179" formatCode="_-&quot;R$&quot;\ * #,##0_-;\-&quot;R$&quot;\ * #,##0_-;_-&quot;R$&quot;\ * &quot;-&quot;_-;_-@_-"/>
    <numFmt numFmtId="180" formatCode="&quot;R$&quot;#,##0.00;[Red]\-&quot;R$&quot;#,##0.00"/>
    <numFmt numFmtId="181" formatCode="&quot;R$&quot;\ #,##0.00_);[Red]\(&quot;R$&quot;\ #,##0.00\)"/>
  </numFmts>
  <fonts count="32">
    <font>
      <sz val="10"/>
      <color theme="1"/>
      <name val="Calibri"/>
      <charset val="134"/>
      <scheme val="minor"/>
    </font>
    <font>
      <b/>
      <sz val="10"/>
      <color rgb="FF000000"/>
      <name val="Calibri"/>
      <charset val="134"/>
      <scheme val="minor"/>
    </font>
    <font>
      <b/>
      <sz val="10"/>
      <color theme="1"/>
      <name val="Calibri"/>
      <charset val="134"/>
      <scheme val="minor"/>
    </font>
    <font>
      <sz val="10"/>
      <color rgb="FF000000"/>
      <name val="Calibri"/>
      <charset val="134"/>
      <scheme val="minor"/>
    </font>
    <font>
      <b/>
      <i/>
      <sz val="10"/>
      <color rgb="FF000000"/>
      <name val="Calibri"/>
      <charset val="134"/>
      <scheme val="minor"/>
    </font>
    <font>
      <sz val="10"/>
      <color rgb="FF000000"/>
      <name val="Arial"/>
      <charset val="134"/>
    </font>
    <font>
      <sz val="10"/>
      <color theme="1"/>
      <name val="Arial"/>
      <charset val="134"/>
    </font>
    <font>
      <b/>
      <i/>
      <sz val="10"/>
      <color theme="1"/>
      <name val="Calibri"/>
      <charset val="134"/>
      <scheme val="minor"/>
    </font>
    <font>
      <sz val="11"/>
      <color rgb="FF000000"/>
      <name val="Arial"/>
      <charset val="134"/>
    </font>
    <font>
      <sz val="11"/>
      <name val="Arial"/>
      <charset val="134"/>
    </font>
    <font>
      <sz val="10"/>
      <name val="Arial"/>
      <charset val="134"/>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b/>
      <sz val="10"/>
      <color rgb="FF000000"/>
      <name val="Arial"/>
      <charset val="134"/>
    </font>
    <font>
      <b/>
      <sz val="10"/>
      <name val="Arial"/>
      <charset val="134"/>
    </font>
  </fonts>
  <fills count="42">
    <fill>
      <patternFill patternType="none"/>
    </fill>
    <fill>
      <patternFill patternType="gray125"/>
    </fill>
    <fill>
      <patternFill patternType="solid">
        <fgColor rgb="FFD9D9D9"/>
        <bgColor indexed="64"/>
      </patternFill>
    </fill>
    <fill>
      <patternFill patternType="solid">
        <fgColor rgb="FFCCCCCC"/>
        <bgColor indexed="64"/>
      </patternFill>
    </fill>
    <fill>
      <patternFill patternType="solid">
        <fgColor theme="0" tint="-0.149998474074526"/>
        <bgColor indexed="64"/>
      </patternFill>
    </fill>
    <fill>
      <patternFill patternType="solid">
        <fgColor rgb="FF00CC99"/>
        <bgColor indexed="64"/>
      </patternFill>
    </fill>
    <fill>
      <patternFill patternType="solid">
        <fgColor theme="0" tint="-0.05"/>
        <bgColor theme="0"/>
      </patternFill>
    </fill>
    <fill>
      <patternFill patternType="solid">
        <fgColor theme="0" tint="-0.05"/>
        <bgColor indexed="64"/>
      </patternFill>
    </fill>
    <fill>
      <patternFill patternType="solid">
        <fgColor theme="0"/>
        <bgColor theme="0"/>
      </patternFill>
    </fill>
    <fill>
      <patternFill patternType="solid">
        <fgColor theme="0" tint="-0.05"/>
        <bgColor rgb="FFFFFFFF"/>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11"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12" borderId="5" applyNumberFormat="0" applyAlignment="0" applyProtection="0">
      <alignment vertical="center"/>
    </xf>
    <xf numFmtId="0" fontId="20" fillId="13" borderId="6" applyNumberFormat="0" applyAlignment="0" applyProtection="0">
      <alignment vertical="center"/>
    </xf>
    <xf numFmtId="0" fontId="21" fillId="13" borderId="5" applyNumberFormat="0" applyAlignment="0" applyProtection="0">
      <alignment vertical="center"/>
    </xf>
    <xf numFmtId="0" fontId="22" fillId="14"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28" fillId="34" borderId="0" applyNumberFormat="0" applyBorder="0" applyAlignment="0" applyProtection="0">
      <alignment vertical="center"/>
    </xf>
    <xf numFmtId="0" fontId="29" fillId="35" borderId="0" applyNumberFormat="0" applyBorder="0" applyAlignment="0" applyProtection="0">
      <alignment vertical="center"/>
    </xf>
    <xf numFmtId="0" fontId="29" fillId="36" borderId="0" applyNumberFormat="0" applyBorder="0" applyAlignment="0" applyProtection="0">
      <alignment vertical="center"/>
    </xf>
    <xf numFmtId="0" fontId="28" fillId="37" borderId="0" applyNumberFormat="0" applyBorder="0" applyAlignment="0" applyProtection="0">
      <alignment vertical="center"/>
    </xf>
    <xf numFmtId="0" fontId="28" fillId="38" borderId="0" applyNumberFormat="0" applyBorder="0" applyAlignment="0" applyProtection="0">
      <alignment vertical="center"/>
    </xf>
    <xf numFmtId="0" fontId="29" fillId="39" borderId="0" applyNumberFormat="0" applyBorder="0" applyAlignment="0" applyProtection="0">
      <alignment vertical="center"/>
    </xf>
    <xf numFmtId="0" fontId="29" fillId="40" borderId="0" applyNumberFormat="0" applyBorder="0" applyAlignment="0" applyProtection="0">
      <alignment vertical="center"/>
    </xf>
    <xf numFmtId="0" fontId="28" fillId="41" borderId="0" applyNumberFormat="0" applyBorder="0" applyAlignment="0" applyProtection="0">
      <alignment vertical="center"/>
    </xf>
  </cellStyleXfs>
  <cellXfs count="34">
    <xf numFmtId="0" fontId="0" fillId="0" borderId="0" xfId="0">
      <alignment vertical="center"/>
    </xf>
    <xf numFmtId="0" fontId="0" fillId="0" borderId="0" xfId="0" applyFont="1">
      <alignment vertical="center"/>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0" fontId="3" fillId="0" borderId="0" xfId="0" applyFont="1" applyAlignment="1">
      <alignment horizontal="center" vertical="center" wrapText="1"/>
    </xf>
    <xf numFmtId="180" fontId="4" fillId="0" borderId="0" xfId="0" applyNumberFormat="1" applyFont="1" applyAlignment="1">
      <alignment horizontal="center" wrapText="1"/>
    </xf>
    <xf numFmtId="0" fontId="1" fillId="3" borderId="0" xfId="0" applyFont="1" applyFill="1" applyAlignment="1">
      <alignment horizontal="center" vertical="center" wrapText="1"/>
    </xf>
    <xf numFmtId="180" fontId="4" fillId="3" borderId="0" xfId="0" applyNumberFormat="1" applyFont="1" applyFill="1" applyAlignment="1">
      <alignment horizontal="center" wrapText="1"/>
    </xf>
    <xf numFmtId="0" fontId="2" fillId="4" borderId="0" xfId="0" applyFont="1" applyFill="1" applyAlignment="1">
      <alignment horizontal="center" vertical="center"/>
    </xf>
    <xf numFmtId="0" fontId="2" fillId="0" borderId="0" xfId="0" applyFont="1" applyFill="1" applyAlignment="1">
      <alignment horizontal="center" vertical="center" wrapText="1"/>
    </xf>
    <xf numFmtId="0" fontId="2" fillId="5" borderId="0" xfId="0" applyFont="1" applyFill="1" applyAlignment="1">
      <alignment horizontal="center" vertical="center" wrapText="1"/>
    </xf>
    <xf numFmtId="0" fontId="2" fillId="3"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6" fillId="7" borderId="1" xfId="0" applyFont="1" applyFill="1" applyBorder="1" applyAlignment="1">
      <alignment horizontal="center" vertical="center" wrapText="1"/>
    </xf>
    <xf numFmtId="0" fontId="6" fillId="0" borderId="1" xfId="0" applyFont="1" applyFill="1" applyBorder="1" applyAlignment="1">
      <alignment horizontal="justify" vertical="top" wrapText="1"/>
    </xf>
    <xf numFmtId="0" fontId="5" fillId="8" borderId="1" xfId="0" applyFont="1" applyFill="1" applyBorder="1" applyAlignment="1">
      <alignment horizontal="center" vertical="center" wrapText="1"/>
    </xf>
    <xf numFmtId="181" fontId="7" fillId="0" borderId="1" xfId="0" applyNumberFormat="1" applyFont="1" applyBorder="1" applyAlignment="1">
      <alignment horizontal="center" vertical="center" wrapText="1"/>
    </xf>
    <xf numFmtId="0" fontId="5" fillId="9" borderId="1" xfId="0" applyFont="1" applyFill="1" applyBorder="1" applyAlignment="1">
      <alignment horizontal="center" vertical="center" wrapText="1"/>
    </xf>
    <xf numFmtId="0" fontId="5" fillId="8" borderId="1" xfId="0" applyFont="1" applyFill="1" applyBorder="1" applyAlignment="1">
      <alignment horizontal="justify" vertical="center" wrapText="1"/>
    </xf>
    <xf numFmtId="0" fontId="8" fillId="9" borderId="1" xfId="0" applyFont="1" applyFill="1" applyBorder="1" applyAlignment="1">
      <alignment horizontal="center" vertical="center" wrapText="1"/>
    </xf>
    <xf numFmtId="0" fontId="6" fillId="8" borderId="1" xfId="0" applyFont="1" applyFill="1" applyBorder="1" applyAlignment="1">
      <alignment horizontal="justify" vertical="center" wrapText="1"/>
    </xf>
    <xf numFmtId="0" fontId="9" fillId="9" borderId="1" xfId="0" applyFont="1" applyFill="1" applyBorder="1" applyAlignment="1">
      <alignment horizontal="center" vertical="center" wrapText="1"/>
    </xf>
    <xf numFmtId="0" fontId="10" fillId="8" borderId="1" xfId="0" applyFont="1" applyFill="1" applyBorder="1" applyAlignment="1">
      <alignment horizontal="justify" vertical="center" wrapText="1"/>
    </xf>
    <xf numFmtId="0" fontId="10" fillId="9"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5" fillId="10" borderId="1" xfId="0" applyFont="1" applyFill="1" applyBorder="1" applyAlignment="1">
      <alignment horizontal="justify" vertical="center" wrapText="1"/>
    </xf>
    <xf numFmtId="0" fontId="5" fillId="10" borderId="1" xfId="0" applyFont="1" applyFill="1" applyBorder="1" applyAlignment="1">
      <alignment horizontal="center" vertical="center" wrapText="1"/>
    </xf>
    <xf numFmtId="0" fontId="10" fillId="10" borderId="1" xfId="0" applyFont="1" applyFill="1" applyBorder="1" applyAlignment="1">
      <alignment horizontal="justify" vertical="center" wrapText="1"/>
    </xf>
    <xf numFmtId="0" fontId="2" fillId="5" borderId="1" xfId="0" applyFont="1" applyFill="1" applyBorder="1" applyAlignment="1">
      <alignment horizontal="center" vertical="center" wrapText="1"/>
    </xf>
    <xf numFmtId="0" fontId="6" fillId="7" borderId="1" xfId="0" applyFont="1" applyFill="1" applyBorder="1" applyAlignment="1">
      <alignment horizontal="center" vertical="center"/>
    </xf>
    <xf numFmtId="0" fontId="5" fillId="7"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81" fontId="0" fillId="0" borderId="0" xfId="0" applyNumberFormat="1" applyFont="1">
      <alignment vertical="center"/>
    </xf>
  </cellXfs>
  <cellStyles count="49">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25"/>
  <sheetViews>
    <sheetView tabSelected="1" workbookViewId="0">
      <selection activeCell="E109" sqref="E109"/>
    </sheetView>
  </sheetViews>
  <sheetFormatPr defaultColWidth="9.14285714285714" defaultRowHeight="12.75"/>
  <cols>
    <col min="1" max="1" width="6.85714285714286" style="1" customWidth="1"/>
    <col min="2" max="2" width="11.1428571428571" style="1" customWidth="1"/>
    <col min="3" max="3" width="19" style="1" customWidth="1"/>
    <col min="4" max="4" width="25.4285714285714" style="1" customWidth="1"/>
    <col min="5" max="5" width="17.4285714285714" style="1" customWidth="1"/>
    <col min="6" max="6" width="14" style="1" customWidth="1"/>
    <col min="7" max="7" width="16.7142857142857" style="1" customWidth="1"/>
    <col min="8" max="8" width="17.8571428571429" style="1" customWidth="1"/>
    <col min="9" max="9" width="17.2857142857143" style="1" customWidth="1"/>
    <col min="10" max="16384" width="9.14285714285714" style="1"/>
  </cols>
  <sheetData>
    <row r="2" ht="38.25" customHeight="1" spans="2:8">
      <c r="B2" s="2" t="s">
        <v>0</v>
      </c>
      <c r="C2" s="2"/>
      <c r="D2" s="2" t="s">
        <v>1</v>
      </c>
      <c r="E2" s="2" t="s">
        <v>2</v>
      </c>
      <c r="F2" s="2"/>
      <c r="G2" s="2"/>
      <c r="H2" s="3" t="s">
        <v>3</v>
      </c>
    </row>
    <row r="3" spans="2:8">
      <c r="B3" s="4">
        <v>1</v>
      </c>
      <c r="C3" s="4"/>
      <c r="D3" s="4">
        <v>1</v>
      </c>
      <c r="E3" s="4" t="s">
        <v>4</v>
      </c>
      <c r="F3" s="4"/>
      <c r="G3" s="4"/>
      <c r="H3" s="5">
        <f>SUM(I17:I36)</f>
        <v>2773169.73</v>
      </c>
    </row>
    <row r="4" spans="2:8">
      <c r="B4" s="4"/>
      <c r="C4" s="4"/>
      <c r="D4" s="4">
        <v>2</v>
      </c>
      <c r="E4" s="4" t="s">
        <v>5</v>
      </c>
      <c r="F4" s="4"/>
      <c r="G4" s="4"/>
      <c r="H4" s="5">
        <f>SUM(I39:I61)</f>
        <v>3867800.32</v>
      </c>
    </row>
    <row r="5" spans="2:8">
      <c r="B5" s="4"/>
      <c r="C5" s="4"/>
      <c r="D5" s="4">
        <v>3</v>
      </c>
      <c r="E5" s="4" t="s">
        <v>6</v>
      </c>
      <c r="F5" s="4"/>
      <c r="G5" s="4"/>
      <c r="H5" s="5">
        <f>SUM(I64:I94)</f>
        <v>8981915.05</v>
      </c>
    </row>
    <row r="6" spans="2:8">
      <c r="B6" s="4"/>
      <c r="C6" s="4"/>
      <c r="D6" s="4">
        <v>4</v>
      </c>
      <c r="E6" s="4" t="s">
        <v>7</v>
      </c>
      <c r="F6" s="4"/>
      <c r="G6" s="4"/>
      <c r="H6" s="5">
        <f>SUM(I97:I101)</f>
        <v>472054.59</v>
      </c>
    </row>
    <row r="7" spans="2:8">
      <c r="B7" s="4"/>
      <c r="C7" s="4"/>
      <c r="D7" s="4">
        <v>5</v>
      </c>
      <c r="E7" s="4" t="s">
        <v>8</v>
      </c>
      <c r="F7" s="4"/>
      <c r="G7" s="4"/>
      <c r="H7" s="5">
        <f>SUM(I104:I109)</f>
        <v>1985115.84</v>
      </c>
    </row>
    <row r="8" spans="2:8">
      <c r="B8" s="6" t="s">
        <v>9</v>
      </c>
      <c r="C8" s="6"/>
      <c r="D8" s="6"/>
      <c r="E8" s="6"/>
      <c r="F8" s="7"/>
      <c r="G8" s="7"/>
      <c r="H8" s="7">
        <f>SUM(H3:H7)</f>
        <v>18080055.53</v>
      </c>
    </row>
    <row r="13" spans="1:9">
      <c r="A13" s="8" t="s">
        <v>10</v>
      </c>
      <c r="B13" s="8"/>
      <c r="C13" s="8"/>
      <c r="D13" s="8"/>
      <c r="E13" s="8"/>
      <c r="F13" s="8"/>
      <c r="G13" s="8"/>
      <c r="H13" s="8"/>
      <c r="I13" s="8"/>
    </row>
    <row r="14" ht="7" customHeight="1" spans="1:9">
      <c r="A14" s="9"/>
      <c r="B14" s="9"/>
      <c r="C14" s="9"/>
      <c r="D14" s="9"/>
      <c r="E14" s="9"/>
      <c r="F14" s="9"/>
      <c r="G14" s="9"/>
      <c r="H14" s="9"/>
      <c r="I14" s="9"/>
    </row>
    <row r="15" spans="1:9">
      <c r="A15" s="10" t="s">
        <v>11</v>
      </c>
      <c r="B15" s="10"/>
      <c r="C15" s="10"/>
      <c r="D15" s="10"/>
      <c r="E15" s="10"/>
      <c r="F15" s="10"/>
      <c r="G15" s="10"/>
      <c r="H15" s="10"/>
      <c r="I15" s="10"/>
    </row>
    <row r="16" ht="51" spans="1:9">
      <c r="A16" s="11" t="s">
        <v>12</v>
      </c>
      <c r="B16" s="11" t="s">
        <v>13</v>
      </c>
      <c r="C16" s="11" t="s">
        <v>14</v>
      </c>
      <c r="D16" s="11" t="s">
        <v>15</v>
      </c>
      <c r="E16" s="11" t="s">
        <v>16</v>
      </c>
      <c r="F16" s="11" t="s">
        <v>17</v>
      </c>
      <c r="G16" s="11" t="s">
        <v>18</v>
      </c>
      <c r="H16" s="11" t="s">
        <v>19</v>
      </c>
      <c r="I16" s="11" t="s">
        <v>20</v>
      </c>
    </row>
    <row r="17" ht="318.75" spans="1:9">
      <c r="A17" s="12">
        <v>1</v>
      </c>
      <c r="B17" s="13">
        <v>14591</v>
      </c>
      <c r="C17" s="13" t="s">
        <v>21</v>
      </c>
      <c r="D17" s="14" t="s">
        <v>22</v>
      </c>
      <c r="E17" s="15" t="s">
        <v>23</v>
      </c>
      <c r="F17" s="15" t="s">
        <v>24</v>
      </c>
      <c r="G17" s="15">
        <v>137</v>
      </c>
      <c r="H17" s="16">
        <v>453.99</v>
      </c>
      <c r="I17" s="16">
        <f>H17*G17</f>
        <v>62196.63</v>
      </c>
    </row>
    <row r="18" ht="280.5" spans="1:9">
      <c r="A18" s="12">
        <v>2</v>
      </c>
      <c r="B18" s="13">
        <v>14591</v>
      </c>
      <c r="C18" s="13" t="s">
        <v>25</v>
      </c>
      <c r="D18" s="14" t="s">
        <v>26</v>
      </c>
      <c r="E18" s="15" t="s">
        <v>23</v>
      </c>
      <c r="F18" s="15" t="s">
        <v>24</v>
      </c>
      <c r="G18" s="15">
        <v>173</v>
      </c>
      <c r="H18" s="16">
        <v>856.75</v>
      </c>
      <c r="I18" s="16">
        <f t="shared" ref="I18:I46" si="0">H18*G18</f>
        <v>148217.75</v>
      </c>
    </row>
    <row r="19" ht="153" spans="1:9">
      <c r="A19" s="12">
        <v>3</v>
      </c>
      <c r="B19" s="13">
        <v>14591</v>
      </c>
      <c r="C19" s="13" t="s">
        <v>27</v>
      </c>
      <c r="D19" s="14" t="s">
        <v>28</v>
      </c>
      <c r="E19" s="15" t="s">
        <v>23</v>
      </c>
      <c r="F19" s="15" t="s">
        <v>24</v>
      </c>
      <c r="G19" s="15">
        <v>260</v>
      </c>
      <c r="H19" s="16">
        <v>186.8</v>
      </c>
      <c r="I19" s="16">
        <f t="shared" si="0"/>
        <v>48568</v>
      </c>
    </row>
    <row r="20" ht="165.75" spans="1:9">
      <c r="A20" s="12">
        <v>4</v>
      </c>
      <c r="B20" s="13">
        <v>14591</v>
      </c>
      <c r="C20" s="13" t="s">
        <v>29</v>
      </c>
      <c r="D20" s="14" t="s">
        <v>30</v>
      </c>
      <c r="E20" s="15" t="s">
        <v>23</v>
      </c>
      <c r="F20" s="15" t="s">
        <v>24</v>
      </c>
      <c r="G20" s="15">
        <v>114</v>
      </c>
      <c r="H20" s="16">
        <v>307.33</v>
      </c>
      <c r="I20" s="16">
        <f t="shared" si="0"/>
        <v>35035.62</v>
      </c>
    </row>
    <row r="21" ht="140.25" spans="1:9">
      <c r="A21" s="12">
        <v>5</v>
      </c>
      <c r="B21" s="13">
        <v>14591</v>
      </c>
      <c r="C21" s="13" t="s">
        <v>31</v>
      </c>
      <c r="D21" s="14" t="s">
        <v>32</v>
      </c>
      <c r="E21" s="15" t="s">
        <v>23</v>
      </c>
      <c r="F21" s="15" t="s">
        <v>24</v>
      </c>
      <c r="G21" s="15">
        <v>345</v>
      </c>
      <c r="H21" s="16">
        <v>150</v>
      </c>
      <c r="I21" s="16">
        <f t="shared" si="0"/>
        <v>51750</v>
      </c>
    </row>
    <row r="22" ht="102" spans="1:9">
      <c r="A22" s="12">
        <v>6</v>
      </c>
      <c r="B22" s="13">
        <v>14591</v>
      </c>
      <c r="C22" s="13" t="s">
        <v>33</v>
      </c>
      <c r="D22" s="14" t="s">
        <v>34</v>
      </c>
      <c r="E22" s="15" t="s">
        <v>23</v>
      </c>
      <c r="F22" s="15" t="s">
        <v>24</v>
      </c>
      <c r="G22" s="15">
        <v>252</v>
      </c>
      <c r="H22" s="16">
        <v>287.19</v>
      </c>
      <c r="I22" s="16">
        <f t="shared" si="0"/>
        <v>72371.88</v>
      </c>
    </row>
    <row r="23" ht="178.5" spans="1:9">
      <c r="A23" s="12">
        <v>7</v>
      </c>
      <c r="B23" s="13">
        <v>14591</v>
      </c>
      <c r="C23" s="13" t="s">
        <v>35</v>
      </c>
      <c r="D23" s="14" t="s">
        <v>36</v>
      </c>
      <c r="E23" s="15" t="s">
        <v>23</v>
      </c>
      <c r="F23" s="15" t="s">
        <v>24</v>
      </c>
      <c r="G23" s="15">
        <v>249</v>
      </c>
      <c r="H23" s="16">
        <v>328.8</v>
      </c>
      <c r="I23" s="16">
        <f t="shared" si="0"/>
        <v>81871.2</v>
      </c>
    </row>
    <row r="24" ht="280.5" spans="1:9">
      <c r="A24" s="12">
        <v>8</v>
      </c>
      <c r="B24" s="13">
        <v>14591</v>
      </c>
      <c r="C24" s="13" t="s">
        <v>37</v>
      </c>
      <c r="D24" s="14" t="s">
        <v>38</v>
      </c>
      <c r="E24" s="15" t="s">
        <v>23</v>
      </c>
      <c r="F24" s="15" t="s">
        <v>24</v>
      </c>
      <c r="G24" s="15">
        <v>79</v>
      </c>
      <c r="H24" s="16">
        <v>1228.75</v>
      </c>
      <c r="I24" s="16">
        <f t="shared" si="0"/>
        <v>97071.25</v>
      </c>
    </row>
    <row r="25" ht="255" spans="1:9">
      <c r="A25" s="12">
        <v>9</v>
      </c>
      <c r="B25" s="13">
        <v>14591</v>
      </c>
      <c r="C25" s="13" t="s">
        <v>39</v>
      </c>
      <c r="D25" s="14" t="s">
        <v>40</v>
      </c>
      <c r="E25" s="15" t="s">
        <v>23</v>
      </c>
      <c r="F25" s="15" t="s">
        <v>24</v>
      </c>
      <c r="G25" s="15">
        <v>73</v>
      </c>
      <c r="H25" s="16">
        <v>210</v>
      </c>
      <c r="I25" s="16">
        <f t="shared" si="0"/>
        <v>15330</v>
      </c>
    </row>
    <row r="26" ht="280.5" spans="1:9">
      <c r="A26" s="12">
        <v>10</v>
      </c>
      <c r="B26" s="13">
        <v>14591</v>
      </c>
      <c r="C26" s="13" t="s">
        <v>41</v>
      </c>
      <c r="D26" s="14" t="s">
        <v>42</v>
      </c>
      <c r="E26" s="15" t="s">
        <v>23</v>
      </c>
      <c r="F26" s="15" t="s">
        <v>24</v>
      </c>
      <c r="G26" s="15">
        <v>53</v>
      </c>
      <c r="H26" s="16">
        <v>2331.67</v>
      </c>
      <c r="I26" s="16">
        <f t="shared" si="0"/>
        <v>123578.51</v>
      </c>
    </row>
    <row r="27" ht="178.5" spans="1:9">
      <c r="A27" s="12">
        <v>11</v>
      </c>
      <c r="B27" s="13">
        <v>14591</v>
      </c>
      <c r="C27" s="13" t="s">
        <v>43</v>
      </c>
      <c r="D27" s="14" t="s">
        <v>44</v>
      </c>
      <c r="E27" s="15" t="s">
        <v>23</v>
      </c>
      <c r="F27" s="15" t="s">
        <v>24</v>
      </c>
      <c r="G27" s="15">
        <v>322</v>
      </c>
      <c r="H27" s="16">
        <v>167.79</v>
      </c>
      <c r="I27" s="16">
        <f t="shared" si="0"/>
        <v>54028.38</v>
      </c>
    </row>
    <row r="28" ht="178.5" spans="1:9">
      <c r="A28" s="12">
        <v>12</v>
      </c>
      <c r="B28" s="13">
        <v>14591</v>
      </c>
      <c r="C28" s="17" t="s">
        <v>45</v>
      </c>
      <c r="D28" s="18" t="s">
        <v>46</v>
      </c>
      <c r="E28" s="15" t="s">
        <v>23</v>
      </c>
      <c r="F28" s="15" t="s">
        <v>24</v>
      </c>
      <c r="G28" s="15">
        <v>275</v>
      </c>
      <c r="H28" s="16">
        <v>251.2</v>
      </c>
      <c r="I28" s="16">
        <f t="shared" si="0"/>
        <v>69080</v>
      </c>
    </row>
    <row r="29" ht="178.5" spans="1:9">
      <c r="A29" s="12">
        <v>13</v>
      </c>
      <c r="B29" s="13">
        <v>14591</v>
      </c>
      <c r="C29" s="17" t="s">
        <v>47</v>
      </c>
      <c r="D29" s="18" t="s">
        <v>48</v>
      </c>
      <c r="E29" s="15" t="s">
        <v>23</v>
      </c>
      <c r="F29" s="15" t="s">
        <v>49</v>
      </c>
      <c r="G29" s="15">
        <v>174</v>
      </c>
      <c r="H29" s="16">
        <v>446.78</v>
      </c>
      <c r="I29" s="16">
        <f t="shared" si="0"/>
        <v>77739.72</v>
      </c>
    </row>
    <row r="30" ht="178.5" spans="1:9">
      <c r="A30" s="12">
        <v>14</v>
      </c>
      <c r="B30" s="13">
        <v>14591</v>
      </c>
      <c r="C30" s="17" t="s">
        <v>50</v>
      </c>
      <c r="D30" s="18" t="s">
        <v>51</v>
      </c>
      <c r="E30" s="15" t="s">
        <v>23</v>
      </c>
      <c r="F30" s="15" t="s">
        <v>49</v>
      </c>
      <c r="G30" s="15">
        <v>198</v>
      </c>
      <c r="H30" s="16">
        <v>1258</v>
      </c>
      <c r="I30" s="16">
        <f t="shared" si="0"/>
        <v>249084</v>
      </c>
    </row>
    <row r="31" ht="127.5" spans="1:9">
      <c r="A31" s="12">
        <v>15</v>
      </c>
      <c r="B31" s="13">
        <v>14591</v>
      </c>
      <c r="C31" s="17" t="s">
        <v>52</v>
      </c>
      <c r="D31" s="18" t="s">
        <v>53</v>
      </c>
      <c r="E31" s="15" t="s">
        <v>54</v>
      </c>
      <c r="F31" s="15" t="s">
        <v>55</v>
      </c>
      <c r="G31" s="15">
        <v>112</v>
      </c>
      <c r="H31" s="16">
        <v>3262.75</v>
      </c>
      <c r="I31" s="16">
        <f t="shared" si="0"/>
        <v>365428</v>
      </c>
    </row>
    <row r="32" ht="127.5" spans="1:9">
      <c r="A32" s="12">
        <v>16</v>
      </c>
      <c r="B32" s="13">
        <v>14591</v>
      </c>
      <c r="C32" s="17" t="s">
        <v>56</v>
      </c>
      <c r="D32" s="18" t="s">
        <v>57</v>
      </c>
      <c r="E32" s="15" t="s">
        <v>54</v>
      </c>
      <c r="F32" s="15" t="s">
        <v>55</v>
      </c>
      <c r="G32" s="15">
        <v>106</v>
      </c>
      <c r="H32" s="16">
        <v>2139.96</v>
      </c>
      <c r="I32" s="16">
        <f t="shared" si="0"/>
        <v>226835.76</v>
      </c>
    </row>
    <row r="33" ht="409.5" spans="1:9">
      <c r="A33" s="12">
        <v>17</v>
      </c>
      <c r="B33" s="13">
        <v>14591</v>
      </c>
      <c r="C33" s="17" t="s">
        <v>58</v>
      </c>
      <c r="D33" s="18" t="s">
        <v>59</v>
      </c>
      <c r="E33" s="15" t="s">
        <v>60</v>
      </c>
      <c r="F33" s="15" t="s">
        <v>24</v>
      </c>
      <c r="G33" s="15">
        <v>117</v>
      </c>
      <c r="H33" s="16">
        <v>3519.03</v>
      </c>
      <c r="I33" s="16">
        <f t="shared" si="0"/>
        <v>411726.51</v>
      </c>
    </row>
    <row r="34" ht="331.5" spans="1:9">
      <c r="A34" s="12">
        <v>18</v>
      </c>
      <c r="B34" s="13">
        <v>14591</v>
      </c>
      <c r="C34" s="17" t="s">
        <v>61</v>
      </c>
      <c r="D34" s="18" t="s">
        <v>62</v>
      </c>
      <c r="E34" s="15" t="s">
        <v>23</v>
      </c>
      <c r="F34" s="15" t="s">
        <v>24</v>
      </c>
      <c r="G34" s="15">
        <v>88</v>
      </c>
      <c r="H34" s="16">
        <v>240.59</v>
      </c>
      <c r="I34" s="16">
        <f t="shared" si="0"/>
        <v>21171.92</v>
      </c>
    </row>
    <row r="35" ht="267.75" spans="1:9">
      <c r="A35" s="12">
        <v>19</v>
      </c>
      <c r="B35" s="13">
        <v>14591</v>
      </c>
      <c r="C35" s="17" t="s">
        <v>63</v>
      </c>
      <c r="D35" s="18" t="s">
        <v>64</v>
      </c>
      <c r="E35" s="15" t="s">
        <v>65</v>
      </c>
      <c r="F35" s="15" t="s">
        <v>66</v>
      </c>
      <c r="G35" s="15">
        <v>119</v>
      </c>
      <c r="H35" s="16">
        <v>4310</v>
      </c>
      <c r="I35" s="16">
        <f t="shared" si="0"/>
        <v>512890</v>
      </c>
    </row>
    <row r="36" ht="280.5" spans="1:9">
      <c r="A36" s="12">
        <v>20</v>
      </c>
      <c r="B36" s="13">
        <v>14591</v>
      </c>
      <c r="C36" s="17" t="s">
        <v>67</v>
      </c>
      <c r="D36" s="18" t="s">
        <v>68</v>
      </c>
      <c r="E36" s="15" t="s">
        <v>23</v>
      </c>
      <c r="F36" s="15" t="s">
        <v>24</v>
      </c>
      <c r="G36" s="15">
        <v>91</v>
      </c>
      <c r="H36" s="16">
        <v>540.6</v>
      </c>
      <c r="I36" s="16">
        <f t="shared" si="0"/>
        <v>49194.6</v>
      </c>
    </row>
    <row r="37" customHeight="1" spans="1:9">
      <c r="A37" s="10" t="s">
        <v>69</v>
      </c>
      <c r="B37" s="10"/>
      <c r="C37" s="10"/>
      <c r="D37" s="10"/>
      <c r="E37" s="10"/>
      <c r="F37" s="10"/>
      <c r="G37" s="10"/>
      <c r="H37" s="10"/>
      <c r="I37" s="10"/>
    </row>
    <row r="38" ht="51" spans="1:9">
      <c r="A38" s="11" t="s">
        <v>12</v>
      </c>
      <c r="B38" s="11" t="s">
        <v>13</v>
      </c>
      <c r="C38" s="11" t="s">
        <v>14</v>
      </c>
      <c r="D38" s="11" t="s">
        <v>15</v>
      </c>
      <c r="E38" s="11" t="s">
        <v>16</v>
      </c>
      <c r="F38" s="11" t="s">
        <v>17</v>
      </c>
      <c r="G38" s="11" t="s">
        <v>18</v>
      </c>
      <c r="H38" s="11" t="s">
        <v>19</v>
      </c>
      <c r="I38" s="11" t="s">
        <v>20</v>
      </c>
    </row>
    <row r="39" ht="382.5" spans="1:9">
      <c r="A39" s="12">
        <v>21</v>
      </c>
      <c r="B39" s="17">
        <v>14591</v>
      </c>
      <c r="C39" s="17" t="s">
        <v>70</v>
      </c>
      <c r="D39" s="18" t="s">
        <v>71</v>
      </c>
      <c r="E39" s="15" t="s">
        <v>72</v>
      </c>
      <c r="F39" s="15" t="s">
        <v>24</v>
      </c>
      <c r="G39" s="15">
        <v>170</v>
      </c>
      <c r="H39" s="16">
        <v>2076.13</v>
      </c>
      <c r="I39" s="16">
        <f>G39*H39</f>
        <v>352942.1</v>
      </c>
    </row>
    <row r="40" ht="409.5" spans="1:9">
      <c r="A40" s="12">
        <v>22</v>
      </c>
      <c r="B40" s="19">
        <v>14591</v>
      </c>
      <c r="C40" s="19" t="s">
        <v>73</v>
      </c>
      <c r="D40" s="18" t="s">
        <v>74</v>
      </c>
      <c r="E40" s="15" t="s">
        <v>72</v>
      </c>
      <c r="F40" s="15" t="s">
        <v>24</v>
      </c>
      <c r="G40" s="15">
        <v>100</v>
      </c>
      <c r="H40" s="16">
        <v>8556.76</v>
      </c>
      <c r="I40" s="16">
        <f t="shared" ref="I40:I61" si="1">G40*H40</f>
        <v>855676</v>
      </c>
    </row>
    <row r="41" ht="255" spans="1:9">
      <c r="A41" s="12">
        <v>23</v>
      </c>
      <c r="B41" s="17">
        <v>14591</v>
      </c>
      <c r="C41" s="17" t="s">
        <v>75</v>
      </c>
      <c r="D41" s="18" t="s">
        <v>76</v>
      </c>
      <c r="E41" s="15" t="s">
        <v>72</v>
      </c>
      <c r="F41" s="15" t="s">
        <v>24</v>
      </c>
      <c r="G41" s="15">
        <v>157</v>
      </c>
      <c r="H41" s="16">
        <v>2801.77</v>
      </c>
      <c r="I41" s="16">
        <f t="shared" si="1"/>
        <v>439877.89</v>
      </c>
    </row>
    <row r="42" ht="114.75" spans="1:9">
      <c r="A42" s="12">
        <v>24</v>
      </c>
      <c r="B42" s="19">
        <v>14591</v>
      </c>
      <c r="C42" s="17" t="s">
        <v>77</v>
      </c>
      <c r="D42" s="18" t="s">
        <v>78</v>
      </c>
      <c r="E42" s="15" t="s">
        <v>79</v>
      </c>
      <c r="F42" s="15" t="s">
        <v>24</v>
      </c>
      <c r="G42" s="15">
        <v>173</v>
      </c>
      <c r="H42" s="16">
        <v>107</v>
      </c>
      <c r="I42" s="16">
        <f t="shared" si="1"/>
        <v>18511</v>
      </c>
    </row>
    <row r="43" ht="229.5" spans="1:9">
      <c r="A43" s="12">
        <v>25</v>
      </c>
      <c r="B43" s="17">
        <v>14591</v>
      </c>
      <c r="C43" s="17" t="s">
        <v>80</v>
      </c>
      <c r="D43" s="18" t="s">
        <v>81</v>
      </c>
      <c r="E43" s="15" t="s">
        <v>72</v>
      </c>
      <c r="F43" s="15" t="s">
        <v>24</v>
      </c>
      <c r="G43" s="15">
        <v>162</v>
      </c>
      <c r="H43" s="16">
        <v>2000</v>
      </c>
      <c r="I43" s="16">
        <f t="shared" si="1"/>
        <v>324000</v>
      </c>
    </row>
    <row r="44" ht="242.25" spans="1:9">
      <c r="A44" s="12">
        <v>26</v>
      </c>
      <c r="B44" s="19">
        <v>14591</v>
      </c>
      <c r="C44" s="17" t="s">
        <v>82</v>
      </c>
      <c r="D44" s="18" t="s">
        <v>83</v>
      </c>
      <c r="E44" s="15" t="s">
        <v>84</v>
      </c>
      <c r="F44" s="15" t="s">
        <v>24</v>
      </c>
      <c r="G44" s="15">
        <v>325</v>
      </c>
      <c r="H44" s="16">
        <v>85.36</v>
      </c>
      <c r="I44" s="16">
        <f t="shared" si="1"/>
        <v>27742</v>
      </c>
    </row>
    <row r="45" ht="114.75" spans="1:9">
      <c r="A45" s="12">
        <v>27</v>
      </c>
      <c r="B45" s="17">
        <v>14591</v>
      </c>
      <c r="C45" s="17" t="s">
        <v>85</v>
      </c>
      <c r="D45" s="18" t="s">
        <v>86</v>
      </c>
      <c r="E45" s="15" t="s">
        <v>87</v>
      </c>
      <c r="F45" s="15" t="s">
        <v>24</v>
      </c>
      <c r="G45" s="15">
        <v>178</v>
      </c>
      <c r="H45" s="16">
        <v>133.23</v>
      </c>
      <c r="I45" s="16">
        <f t="shared" si="1"/>
        <v>23714.94</v>
      </c>
    </row>
    <row r="46" ht="409.5" spans="1:9">
      <c r="A46" s="12">
        <v>28</v>
      </c>
      <c r="B46" s="19">
        <v>14591</v>
      </c>
      <c r="C46" s="17" t="s">
        <v>88</v>
      </c>
      <c r="D46" s="18" t="s">
        <v>89</v>
      </c>
      <c r="E46" s="15" t="s">
        <v>87</v>
      </c>
      <c r="F46" s="15" t="s">
        <v>24</v>
      </c>
      <c r="G46" s="15">
        <v>175</v>
      </c>
      <c r="H46" s="16">
        <v>230.45</v>
      </c>
      <c r="I46" s="16">
        <f t="shared" si="1"/>
        <v>40328.75</v>
      </c>
    </row>
    <row r="47" ht="409.5" spans="1:9">
      <c r="A47" s="12">
        <v>29</v>
      </c>
      <c r="B47" s="17">
        <v>14591</v>
      </c>
      <c r="C47" s="17" t="s">
        <v>90</v>
      </c>
      <c r="D47" s="18" t="s">
        <v>91</v>
      </c>
      <c r="E47" s="15" t="s">
        <v>92</v>
      </c>
      <c r="F47" s="15" t="s">
        <v>24</v>
      </c>
      <c r="G47" s="15">
        <v>175</v>
      </c>
      <c r="H47" s="16">
        <v>3312.25</v>
      </c>
      <c r="I47" s="16">
        <f t="shared" si="1"/>
        <v>579643.75</v>
      </c>
    </row>
    <row r="48" ht="140.25" spans="1:9">
      <c r="A48" s="12">
        <v>30</v>
      </c>
      <c r="B48" s="19">
        <v>14591</v>
      </c>
      <c r="C48" s="17" t="s">
        <v>93</v>
      </c>
      <c r="D48" s="18" t="s">
        <v>94</v>
      </c>
      <c r="E48" s="15" t="s">
        <v>95</v>
      </c>
      <c r="F48" s="15" t="s">
        <v>24</v>
      </c>
      <c r="G48" s="15">
        <v>317</v>
      </c>
      <c r="H48" s="16">
        <v>110.18</v>
      </c>
      <c r="I48" s="16">
        <f t="shared" si="1"/>
        <v>34927.06</v>
      </c>
    </row>
    <row r="49" ht="89.25" spans="1:9">
      <c r="A49" s="12">
        <v>31</v>
      </c>
      <c r="B49" s="17">
        <v>14591</v>
      </c>
      <c r="C49" s="17" t="s">
        <v>96</v>
      </c>
      <c r="D49" s="18" t="s">
        <v>97</v>
      </c>
      <c r="E49" s="15" t="s">
        <v>98</v>
      </c>
      <c r="F49" s="15" t="s">
        <v>24</v>
      </c>
      <c r="G49" s="15">
        <v>276</v>
      </c>
      <c r="H49" s="16">
        <v>31.04</v>
      </c>
      <c r="I49" s="16">
        <f t="shared" si="1"/>
        <v>8567.04</v>
      </c>
    </row>
    <row r="50" ht="178.5" spans="1:9">
      <c r="A50" s="12">
        <v>32</v>
      </c>
      <c r="B50" s="19">
        <v>14591</v>
      </c>
      <c r="C50" s="17" t="s">
        <v>99</v>
      </c>
      <c r="D50" s="18" t="s">
        <v>100</v>
      </c>
      <c r="E50" s="15" t="s">
        <v>98</v>
      </c>
      <c r="F50" s="15" t="s">
        <v>24</v>
      </c>
      <c r="G50" s="15">
        <v>272</v>
      </c>
      <c r="H50" s="16">
        <v>210</v>
      </c>
      <c r="I50" s="16">
        <f t="shared" si="1"/>
        <v>57120</v>
      </c>
    </row>
    <row r="51" ht="102" spans="1:9">
      <c r="A51" s="12">
        <v>33</v>
      </c>
      <c r="B51" s="17">
        <v>14591</v>
      </c>
      <c r="C51" s="17" t="s">
        <v>101</v>
      </c>
      <c r="D51" s="18" t="s">
        <v>102</v>
      </c>
      <c r="E51" s="15" t="s">
        <v>98</v>
      </c>
      <c r="F51" s="15" t="s">
        <v>24</v>
      </c>
      <c r="G51" s="15">
        <v>346</v>
      </c>
      <c r="H51" s="16">
        <v>350</v>
      </c>
      <c r="I51" s="16">
        <f t="shared" si="1"/>
        <v>121100</v>
      </c>
    </row>
    <row r="52" ht="306" spans="1:9">
      <c r="A52" s="12">
        <v>34</v>
      </c>
      <c r="B52" s="19">
        <v>14591</v>
      </c>
      <c r="C52" s="17" t="s">
        <v>103</v>
      </c>
      <c r="D52" s="18" t="s">
        <v>104</v>
      </c>
      <c r="E52" s="15" t="s">
        <v>105</v>
      </c>
      <c r="F52" s="15" t="s">
        <v>24</v>
      </c>
      <c r="G52" s="15">
        <v>166</v>
      </c>
      <c r="H52" s="16">
        <v>2339.73</v>
      </c>
      <c r="I52" s="16">
        <f t="shared" si="1"/>
        <v>388395.18</v>
      </c>
    </row>
    <row r="53" ht="127.5" spans="1:9">
      <c r="A53" s="12">
        <v>35</v>
      </c>
      <c r="B53" s="17">
        <v>14591</v>
      </c>
      <c r="C53" s="17" t="s">
        <v>106</v>
      </c>
      <c r="D53" s="18" t="s">
        <v>107</v>
      </c>
      <c r="E53" s="15" t="s">
        <v>98</v>
      </c>
      <c r="F53" s="15" t="s">
        <v>24</v>
      </c>
      <c r="G53" s="15">
        <v>77</v>
      </c>
      <c r="H53" s="16">
        <v>1852.23</v>
      </c>
      <c r="I53" s="16">
        <f t="shared" si="1"/>
        <v>142621.71</v>
      </c>
    </row>
    <row r="54" ht="153" spans="1:9">
      <c r="A54" s="12">
        <v>36</v>
      </c>
      <c r="B54" s="19">
        <v>14591</v>
      </c>
      <c r="C54" s="17" t="s">
        <v>108</v>
      </c>
      <c r="D54" s="18" t="s">
        <v>109</v>
      </c>
      <c r="E54" s="15" t="s">
        <v>110</v>
      </c>
      <c r="F54" s="15" t="s">
        <v>24</v>
      </c>
      <c r="G54" s="15">
        <v>173</v>
      </c>
      <c r="H54" s="16">
        <v>217.8</v>
      </c>
      <c r="I54" s="16">
        <f t="shared" si="1"/>
        <v>37679.4</v>
      </c>
    </row>
    <row r="55" ht="216.75" spans="1:9">
      <c r="A55" s="12">
        <v>37</v>
      </c>
      <c r="B55" s="17">
        <v>14591</v>
      </c>
      <c r="C55" s="17" t="s">
        <v>111</v>
      </c>
      <c r="D55" s="20" t="s">
        <v>112</v>
      </c>
      <c r="E55" s="15" t="s">
        <v>110</v>
      </c>
      <c r="F55" s="15" t="s">
        <v>24</v>
      </c>
      <c r="G55" s="15">
        <v>78</v>
      </c>
      <c r="H55" s="16">
        <v>440.21</v>
      </c>
      <c r="I55" s="16">
        <f t="shared" si="1"/>
        <v>34336.38</v>
      </c>
    </row>
    <row r="56" ht="216.75" spans="1:9">
      <c r="A56" s="12">
        <v>38</v>
      </c>
      <c r="B56" s="19">
        <v>14591</v>
      </c>
      <c r="C56" s="17" t="s">
        <v>113</v>
      </c>
      <c r="D56" s="20" t="s">
        <v>114</v>
      </c>
      <c r="E56" s="15" t="s">
        <v>110</v>
      </c>
      <c r="F56" s="15" t="s">
        <v>24</v>
      </c>
      <c r="G56" s="15">
        <v>44</v>
      </c>
      <c r="H56" s="16">
        <v>363.18</v>
      </c>
      <c r="I56" s="16">
        <f t="shared" si="1"/>
        <v>15979.92</v>
      </c>
    </row>
    <row r="57" ht="306" spans="1:9">
      <c r="A57" s="12">
        <v>39</v>
      </c>
      <c r="B57" s="17">
        <v>14591</v>
      </c>
      <c r="C57" s="17" t="s">
        <v>115</v>
      </c>
      <c r="D57" s="18" t="s">
        <v>116</v>
      </c>
      <c r="E57" s="15" t="s">
        <v>98</v>
      </c>
      <c r="F57" s="15" t="s">
        <v>24</v>
      </c>
      <c r="G57" s="15">
        <v>80</v>
      </c>
      <c r="H57" s="16">
        <v>2209.8</v>
      </c>
      <c r="I57" s="16">
        <f t="shared" si="1"/>
        <v>176784</v>
      </c>
    </row>
    <row r="58" ht="153" spans="1:9">
      <c r="A58" s="12">
        <v>40</v>
      </c>
      <c r="B58" s="19">
        <v>14591</v>
      </c>
      <c r="C58" s="17" t="s">
        <v>117</v>
      </c>
      <c r="D58" s="18" t="s">
        <v>118</v>
      </c>
      <c r="E58" s="15" t="s">
        <v>98</v>
      </c>
      <c r="F58" s="15" t="s">
        <v>24</v>
      </c>
      <c r="G58" s="15">
        <v>180</v>
      </c>
      <c r="H58" s="16">
        <v>276.6</v>
      </c>
      <c r="I58" s="16">
        <f t="shared" si="1"/>
        <v>49788</v>
      </c>
    </row>
    <row r="59" ht="153" spans="1:9">
      <c r="A59" s="12">
        <v>41</v>
      </c>
      <c r="B59" s="17">
        <v>14591</v>
      </c>
      <c r="C59" s="19" t="s">
        <v>119</v>
      </c>
      <c r="D59" s="18" t="s">
        <v>120</v>
      </c>
      <c r="E59" s="15" t="s">
        <v>72</v>
      </c>
      <c r="F59" s="15" t="s">
        <v>24</v>
      </c>
      <c r="G59" s="15">
        <v>92</v>
      </c>
      <c r="H59" s="16">
        <v>1092.4</v>
      </c>
      <c r="I59" s="16">
        <f t="shared" si="1"/>
        <v>100500.8</v>
      </c>
    </row>
    <row r="60" ht="229.5" spans="1:9">
      <c r="A60" s="12">
        <v>42</v>
      </c>
      <c r="B60" s="19">
        <v>14591</v>
      </c>
      <c r="C60" s="21" t="s">
        <v>121</v>
      </c>
      <c r="D60" s="18" t="s">
        <v>122</v>
      </c>
      <c r="E60" s="15" t="s">
        <v>60</v>
      </c>
      <c r="F60" s="15" t="s">
        <v>66</v>
      </c>
      <c r="G60" s="15">
        <v>552</v>
      </c>
      <c r="H60" s="16">
        <v>55.95</v>
      </c>
      <c r="I60" s="16">
        <f t="shared" si="1"/>
        <v>30884.4</v>
      </c>
    </row>
    <row r="61" ht="409.5" spans="1:9">
      <c r="A61" s="12">
        <v>43</v>
      </c>
      <c r="B61" s="17">
        <v>14591</v>
      </c>
      <c r="C61" s="19" t="s">
        <v>123</v>
      </c>
      <c r="D61" s="18" t="s">
        <v>124</v>
      </c>
      <c r="E61" s="15" t="s">
        <v>98</v>
      </c>
      <c r="F61" s="15" t="s">
        <v>24</v>
      </c>
      <c r="G61" s="15">
        <v>167</v>
      </c>
      <c r="H61" s="16">
        <v>40</v>
      </c>
      <c r="I61" s="16">
        <f t="shared" si="1"/>
        <v>6680</v>
      </c>
    </row>
    <row r="62" ht="18" customHeight="1" spans="1:9">
      <c r="A62" s="10" t="s">
        <v>125</v>
      </c>
      <c r="B62" s="10"/>
      <c r="C62" s="10"/>
      <c r="D62" s="10"/>
      <c r="E62" s="10"/>
      <c r="F62" s="10"/>
      <c r="G62" s="10"/>
      <c r="H62" s="10"/>
      <c r="I62" s="10"/>
    </row>
    <row r="63" ht="51" spans="1:9">
      <c r="A63" s="11" t="s">
        <v>12</v>
      </c>
      <c r="B63" s="11" t="s">
        <v>13</v>
      </c>
      <c r="C63" s="11" t="s">
        <v>14</v>
      </c>
      <c r="D63" s="11" t="s">
        <v>15</v>
      </c>
      <c r="E63" s="11" t="s">
        <v>16</v>
      </c>
      <c r="F63" s="11" t="s">
        <v>17</v>
      </c>
      <c r="G63" s="11" t="s">
        <v>18</v>
      </c>
      <c r="H63" s="11" t="s">
        <v>19</v>
      </c>
      <c r="I63" s="11" t="s">
        <v>20</v>
      </c>
    </row>
    <row r="64" ht="76.5" spans="1:9">
      <c r="A64" s="12">
        <v>44</v>
      </c>
      <c r="B64" s="17">
        <v>14591</v>
      </c>
      <c r="C64" s="17" t="s">
        <v>126</v>
      </c>
      <c r="D64" s="18" t="s">
        <v>127</v>
      </c>
      <c r="E64" s="15" t="s">
        <v>128</v>
      </c>
      <c r="F64" s="15" t="s">
        <v>24</v>
      </c>
      <c r="G64" s="15">
        <v>104</v>
      </c>
      <c r="H64" s="16">
        <v>150</v>
      </c>
      <c r="I64" s="16">
        <f>G64*H64</f>
        <v>15600</v>
      </c>
    </row>
    <row r="65" ht="140.25" spans="1:9">
      <c r="A65" s="12">
        <v>45</v>
      </c>
      <c r="B65" s="17">
        <v>14591</v>
      </c>
      <c r="C65" s="17" t="s">
        <v>129</v>
      </c>
      <c r="D65" s="18" t="s">
        <v>130</v>
      </c>
      <c r="E65" s="15" t="s">
        <v>128</v>
      </c>
      <c r="F65" s="15" t="s">
        <v>24</v>
      </c>
      <c r="G65" s="15">
        <v>415</v>
      </c>
      <c r="H65" s="16">
        <v>61</v>
      </c>
      <c r="I65" s="16">
        <f t="shared" ref="I65:I94" si="2">G65*H65</f>
        <v>25315</v>
      </c>
    </row>
    <row r="66" ht="127.5" spans="1:9">
      <c r="A66" s="12">
        <v>46</v>
      </c>
      <c r="B66" s="17">
        <v>14591</v>
      </c>
      <c r="C66" s="17" t="s">
        <v>131</v>
      </c>
      <c r="D66" s="18" t="s">
        <v>132</v>
      </c>
      <c r="E66" s="15" t="s">
        <v>133</v>
      </c>
      <c r="F66" s="15" t="s">
        <v>24</v>
      </c>
      <c r="G66" s="15">
        <v>439</v>
      </c>
      <c r="H66" s="16">
        <v>393.78</v>
      </c>
      <c r="I66" s="16">
        <f t="shared" si="2"/>
        <v>172869.42</v>
      </c>
    </row>
    <row r="67" ht="229.5" spans="1:9">
      <c r="A67" s="12">
        <v>47</v>
      </c>
      <c r="B67" s="17">
        <v>14591</v>
      </c>
      <c r="C67" s="17" t="s">
        <v>134</v>
      </c>
      <c r="D67" s="18" t="s">
        <v>135</v>
      </c>
      <c r="E67" s="15" t="s">
        <v>133</v>
      </c>
      <c r="F67" s="15" t="s">
        <v>24</v>
      </c>
      <c r="G67" s="15">
        <v>534</v>
      </c>
      <c r="H67" s="16">
        <v>610.62</v>
      </c>
      <c r="I67" s="16">
        <f t="shared" si="2"/>
        <v>326071.08</v>
      </c>
    </row>
    <row r="68" ht="140.25" spans="1:9">
      <c r="A68" s="12">
        <v>48</v>
      </c>
      <c r="B68" s="17">
        <v>14591</v>
      </c>
      <c r="C68" s="17" t="s">
        <v>136</v>
      </c>
      <c r="D68" s="18" t="s">
        <v>137</v>
      </c>
      <c r="E68" s="15" t="s">
        <v>138</v>
      </c>
      <c r="F68" s="15" t="s">
        <v>24</v>
      </c>
      <c r="G68" s="15">
        <v>518</v>
      </c>
      <c r="H68" s="16">
        <v>291.32</v>
      </c>
      <c r="I68" s="16">
        <f t="shared" si="2"/>
        <v>150903.76</v>
      </c>
    </row>
    <row r="69" ht="102" spans="1:9">
      <c r="A69" s="12">
        <v>49</v>
      </c>
      <c r="B69" s="17">
        <v>14591</v>
      </c>
      <c r="C69" s="17" t="s">
        <v>139</v>
      </c>
      <c r="D69" s="18" t="s">
        <v>140</v>
      </c>
      <c r="E69" s="15" t="s">
        <v>138</v>
      </c>
      <c r="F69" s="15" t="s">
        <v>24</v>
      </c>
      <c r="G69" s="15">
        <v>524</v>
      </c>
      <c r="H69" s="16">
        <v>490</v>
      </c>
      <c r="I69" s="16">
        <f t="shared" si="2"/>
        <v>256760</v>
      </c>
    </row>
    <row r="70" ht="242.25" spans="1:9">
      <c r="A70" s="12">
        <v>50</v>
      </c>
      <c r="B70" s="17">
        <v>14591</v>
      </c>
      <c r="C70" s="17" t="s">
        <v>141</v>
      </c>
      <c r="D70" s="22" t="s">
        <v>142</v>
      </c>
      <c r="E70" s="15" t="s">
        <v>143</v>
      </c>
      <c r="F70" s="15" t="s">
        <v>24</v>
      </c>
      <c r="G70" s="15">
        <v>133</v>
      </c>
      <c r="H70" s="16">
        <v>2658.13</v>
      </c>
      <c r="I70" s="16">
        <f t="shared" si="2"/>
        <v>353531.29</v>
      </c>
    </row>
    <row r="71" ht="382.5" spans="1:9">
      <c r="A71" s="12">
        <v>51</v>
      </c>
      <c r="B71" s="17">
        <v>14591</v>
      </c>
      <c r="C71" s="17" t="s">
        <v>144</v>
      </c>
      <c r="D71" s="22" t="s">
        <v>145</v>
      </c>
      <c r="E71" s="15" t="s">
        <v>143</v>
      </c>
      <c r="F71" s="15" t="s">
        <v>24</v>
      </c>
      <c r="G71" s="15">
        <v>141</v>
      </c>
      <c r="H71" s="16">
        <v>3429.59</v>
      </c>
      <c r="I71" s="16">
        <f t="shared" si="2"/>
        <v>483572.19</v>
      </c>
    </row>
    <row r="72" ht="395.25" spans="1:9">
      <c r="A72" s="12">
        <v>52</v>
      </c>
      <c r="B72" s="17">
        <v>14591</v>
      </c>
      <c r="C72" s="17" t="s">
        <v>146</v>
      </c>
      <c r="D72" s="18" t="s">
        <v>147</v>
      </c>
      <c r="E72" s="15" t="s">
        <v>143</v>
      </c>
      <c r="F72" s="15" t="s">
        <v>24</v>
      </c>
      <c r="G72" s="15">
        <v>93</v>
      </c>
      <c r="H72" s="16">
        <v>6625.81</v>
      </c>
      <c r="I72" s="16">
        <f t="shared" si="2"/>
        <v>616200.33</v>
      </c>
    </row>
    <row r="73" ht="140.25" spans="1:9">
      <c r="A73" s="12">
        <v>53</v>
      </c>
      <c r="B73" s="17">
        <v>14591</v>
      </c>
      <c r="C73" s="17" t="s">
        <v>148</v>
      </c>
      <c r="D73" s="18" t="s">
        <v>149</v>
      </c>
      <c r="E73" s="15" t="s">
        <v>148</v>
      </c>
      <c r="F73" s="15" t="s">
        <v>150</v>
      </c>
      <c r="G73" s="15">
        <v>1820</v>
      </c>
      <c r="H73" s="16">
        <v>36.92</v>
      </c>
      <c r="I73" s="16">
        <f t="shared" si="2"/>
        <v>67194.4</v>
      </c>
    </row>
    <row r="74" ht="216.75" spans="1:9">
      <c r="A74" s="12">
        <v>54</v>
      </c>
      <c r="B74" s="17">
        <v>14591</v>
      </c>
      <c r="C74" s="17" t="s">
        <v>151</v>
      </c>
      <c r="D74" s="18" t="s">
        <v>152</v>
      </c>
      <c r="E74" s="15" t="s">
        <v>128</v>
      </c>
      <c r="F74" s="15" t="s">
        <v>24</v>
      </c>
      <c r="G74" s="15">
        <v>490</v>
      </c>
      <c r="H74" s="16">
        <v>95</v>
      </c>
      <c r="I74" s="16">
        <f t="shared" si="2"/>
        <v>46550</v>
      </c>
    </row>
    <row r="75" ht="114.75" spans="1:9">
      <c r="A75" s="12">
        <v>55</v>
      </c>
      <c r="B75" s="17">
        <v>14591</v>
      </c>
      <c r="C75" s="17" t="s">
        <v>153</v>
      </c>
      <c r="D75" s="18" t="s">
        <v>154</v>
      </c>
      <c r="E75" s="15" t="s">
        <v>128</v>
      </c>
      <c r="F75" s="15" t="s">
        <v>24</v>
      </c>
      <c r="G75" s="15">
        <v>1560</v>
      </c>
      <c r="H75" s="16">
        <v>24.08</v>
      </c>
      <c r="I75" s="16">
        <f t="shared" si="2"/>
        <v>37564.8</v>
      </c>
    </row>
    <row r="76" ht="280.5" spans="1:9">
      <c r="A76" s="12">
        <v>56</v>
      </c>
      <c r="B76" s="17">
        <v>14591</v>
      </c>
      <c r="C76" s="23" t="s">
        <v>155</v>
      </c>
      <c r="D76" s="22" t="s">
        <v>156</v>
      </c>
      <c r="E76" s="24" t="s">
        <v>157</v>
      </c>
      <c r="F76" s="24" t="s">
        <v>158</v>
      </c>
      <c r="G76" s="15">
        <v>1824</v>
      </c>
      <c r="H76" s="16">
        <v>86.6</v>
      </c>
      <c r="I76" s="16">
        <f t="shared" si="2"/>
        <v>157958.4</v>
      </c>
    </row>
    <row r="77" ht="89.25" spans="1:9">
      <c r="A77" s="12">
        <v>57</v>
      </c>
      <c r="B77" s="17">
        <v>14591</v>
      </c>
      <c r="C77" s="17" t="s">
        <v>159</v>
      </c>
      <c r="D77" s="18" t="s">
        <v>160</v>
      </c>
      <c r="E77" s="15" t="s">
        <v>128</v>
      </c>
      <c r="F77" s="15" t="s">
        <v>24</v>
      </c>
      <c r="G77" s="15">
        <v>245</v>
      </c>
      <c r="H77" s="16">
        <v>52.3</v>
      </c>
      <c r="I77" s="16">
        <f t="shared" si="2"/>
        <v>12813.5</v>
      </c>
    </row>
    <row r="78" ht="114.75" spans="1:9">
      <c r="A78" s="12">
        <v>58</v>
      </c>
      <c r="B78" s="17">
        <v>14591</v>
      </c>
      <c r="C78" s="17" t="s">
        <v>161</v>
      </c>
      <c r="D78" s="18" t="s">
        <v>162</v>
      </c>
      <c r="E78" s="15" t="s">
        <v>128</v>
      </c>
      <c r="F78" s="15" t="s">
        <v>24</v>
      </c>
      <c r="G78" s="15">
        <v>209</v>
      </c>
      <c r="H78" s="16">
        <v>161.83</v>
      </c>
      <c r="I78" s="16">
        <f t="shared" si="2"/>
        <v>33822.47</v>
      </c>
    </row>
    <row r="79" ht="127.5" spans="1:9">
      <c r="A79" s="12">
        <v>59</v>
      </c>
      <c r="B79" s="17">
        <v>14591</v>
      </c>
      <c r="C79" s="17" t="s">
        <v>163</v>
      </c>
      <c r="D79" s="18" t="s">
        <v>164</v>
      </c>
      <c r="E79" s="15" t="s">
        <v>128</v>
      </c>
      <c r="F79" s="15" t="s">
        <v>24</v>
      </c>
      <c r="G79" s="15">
        <v>2795</v>
      </c>
      <c r="H79" s="16">
        <v>7.38</v>
      </c>
      <c r="I79" s="16">
        <f t="shared" si="2"/>
        <v>20627.1</v>
      </c>
    </row>
    <row r="80" ht="165.75" spans="1:9">
      <c r="A80" s="12">
        <v>60</v>
      </c>
      <c r="B80" s="17">
        <v>14591</v>
      </c>
      <c r="C80" s="17" t="s">
        <v>165</v>
      </c>
      <c r="D80" s="18" t="s">
        <v>166</v>
      </c>
      <c r="E80" s="15" t="s">
        <v>128</v>
      </c>
      <c r="F80" s="15" t="s">
        <v>24</v>
      </c>
      <c r="G80" s="15">
        <v>25420</v>
      </c>
      <c r="H80" s="16">
        <v>4.02</v>
      </c>
      <c r="I80" s="16">
        <f t="shared" si="2"/>
        <v>102188.4</v>
      </c>
    </row>
    <row r="81" ht="102" spans="1:9">
      <c r="A81" s="12">
        <v>61</v>
      </c>
      <c r="B81" s="17">
        <v>14591</v>
      </c>
      <c r="C81" s="17" t="s">
        <v>167</v>
      </c>
      <c r="D81" s="18" t="s">
        <v>168</v>
      </c>
      <c r="E81" s="15" t="s">
        <v>169</v>
      </c>
      <c r="F81" s="15" t="s">
        <v>60</v>
      </c>
      <c r="G81" s="15">
        <v>215</v>
      </c>
      <c r="H81" s="16">
        <v>2145.13</v>
      </c>
      <c r="I81" s="16">
        <f t="shared" si="2"/>
        <v>461202.95</v>
      </c>
    </row>
    <row r="82" ht="369.75" spans="1:9">
      <c r="A82" s="12">
        <v>62</v>
      </c>
      <c r="B82" s="17">
        <v>14591</v>
      </c>
      <c r="C82" s="17" t="s">
        <v>170</v>
      </c>
      <c r="D82" s="18" t="s">
        <v>171</v>
      </c>
      <c r="E82" s="15" t="s">
        <v>172</v>
      </c>
      <c r="F82" s="15" t="s">
        <v>24</v>
      </c>
      <c r="G82" s="15">
        <v>137</v>
      </c>
      <c r="H82" s="16">
        <v>800</v>
      </c>
      <c r="I82" s="16">
        <f t="shared" si="2"/>
        <v>109600</v>
      </c>
    </row>
    <row r="83" ht="102" spans="1:9">
      <c r="A83" s="12">
        <v>63</v>
      </c>
      <c r="B83" s="17">
        <v>14591</v>
      </c>
      <c r="C83" s="17" t="s">
        <v>173</v>
      </c>
      <c r="D83" s="18" t="s">
        <v>174</v>
      </c>
      <c r="E83" s="15" t="s">
        <v>175</v>
      </c>
      <c r="F83" s="15" t="s">
        <v>24</v>
      </c>
      <c r="G83" s="15">
        <v>197</v>
      </c>
      <c r="H83" s="16">
        <v>3638.69</v>
      </c>
      <c r="I83" s="16">
        <f t="shared" si="2"/>
        <v>716821.93</v>
      </c>
    </row>
    <row r="84" ht="191.25" spans="1:9">
      <c r="A84" s="12">
        <v>64</v>
      </c>
      <c r="B84" s="17">
        <v>14591</v>
      </c>
      <c r="C84" s="17" t="s">
        <v>176</v>
      </c>
      <c r="D84" s="25" t="s">
        <v>177</v>
      </c>
      <c r="E84" s="26" t="s">
        <v>178</v>
      </c>
      <c r="F84" s="26" t="s">
        <v>179</v>
      </c>
      <c r="G84" s="15">
        <v>1470</v>
      </c>
      <c r="H84" s="16">
        <v>15.92</v>
      </c>
      <c r="I84" s="16">
        <f t="shared" si="2"/>
        <v>23402.4</v>
      </c>
    </row>
    <row r="85" ht="114.75" spans="1:9">
      <c r="A85" s="12">
        <v>65</v>
      </c>
      <c r="B85" s="17">
        <v>14591</v>
      </c>
      <c r="C85" s="17" t="s">
        <v>180</v>
      </c>
      <c r="D85" s="25" t="s">
        <v>181</v>
      </c>
      <c r="E85" s="26" t="s">
        <v>178</v>
      </c>
      <c r="F85" s="26" t="s">
        <v>179</v>
      </c>
      <c r="G85" s="15">
        <v>1140</v>
      </c>
      <c r="H85" s="16">
        <v>7.12</v>
      </c>
      <c r="I85" s="16">
        <f t="shared" si="2"/>
        <v>8116.8</v>
      </c>
    </row>
    <row r="86" ht="127.5" spans="1:9">
      <c r="A86" s="12">
        <v>66</v>
      </c>
      <c r="B86" s="17">
        <v>14591</v>
      </c>
      <c r="C86" s="17" t="s">
        <v>182</v>
      </c>
      <c r="D86" s="25" t="s">
        <v>183</v>
      </c>
      <c r="E86" s="26" t="s">
        <v>178</v>
      </c>
      <c r="F86" s="26" t="s">
        <v>179</v>
      </c>
      <c r="G86" s="15">
        <v>1450</v>
      </c>
      <c r="H86" s="16">
        <v>15.92</v>
      </c>
      <c r="I86" s="16">
        <f t="shared" si="2"/>
        <v>23084</v>
      </c>
    </row>
    <row r="87" ht="114.75" spans="1:9">
      <c r="A87" s="12">
        <v>67</v>
      </c>
      <c r="B87" s="17">
        <v>14591</v>
      </c>
      <c r="C87" s="17" t="s">
        <v>184</v>
      </c>
      <c r="D87" s="27" t="s">
        <v>185</v>
      </c>
      <c r="E87" s="26" t="s">
        <v>178</v>
      </c>
      <c r="F87" s="26" t="s">
        <v>179</v>
      </c>
      <c r="G87" s="15">
        <v>1375</v>
      </c>
      <c r="H87" s="16">
        <v>11.37</v>
      </c>
      <c r="I87" s="16">
        <f t="shared" si="2"/>
        <v>15633.75</v>
      </c>
    </row>
    <row r="88" ht="114.75" spans="1:9">
      <c r="A88" s="12">
        <v>68</v>
      </c>
      <c r="B88" s="17">
        <v>14591</v>
      </c>
      <c r="C88" s="17" t="s">
        <v>186</v>
      </c>
      <c r="D88" s="18" t="s">
        <v>187</v>
      </c>
      <c r="E88" s="15" t="s">
        <v>186</v>
      </c>
      <c r="F88" s="15" t="s">
        <v>24</v>
      </c>
      <c r="G88" s="15">
        <v>1360</v>
      </c>
      <c r="H88" s="16">
        <v>10.66</v>
      </c>
      <c r="I88" s="16">
        <f t="shared" si="2"/>
        <v>14497.6</v>
      </c>
    </row>
    <row r="89" ht="409.5" spans="1:9">
      <c r="A89" s="12">
        <v>69</v>
      </c>
      <c r="B89" s="17">
        <v>14591</v>
      </c>
      <c r="C89" s="17" t="s">
        <v>188</v>
      </c>
      <c r="D89" s="18" t="s">
        <v>189</v>
      </c>
      <c r="E89" s="15" t="s">
        <v>190</v>
      </c>
      <c r="F89" s="15" t="s">
        <v>24</v>
      </c>
      <c r="G89" s="15">
        <v>37</v>
      </c>
      <c r="H89" s="16">
        <v>1726.88</v>
      </c>
      <c r="I89" s="16">
        <f t="shared" si="2"/>
        <v>63894.56</v>
      </c>
    </row>
    <row r="90" ht="409.5" spans="1:9">
      <c r="A90" s="12">
        <v>70</v>
      </c>
      <c r="B90" s="17">
        <v>14591</v>
      </c>
      <c r="C90" s="17" t="s">
        <v>191</v>
      </c>
      <c r="D90" s="18" t="s">
        <v>192</v>
      </c>
      <c r="E90" s="15" t="s">
        <v>193</v>
      </c>
      <c r="F90" s="15" t="s">
        <v>194</v>
      </c>
      <c r="G90" s="15">
        <v>15300</v>
      </c>
      <c r="H90" s="16">
        <v>59.36</v>
      </c>
      <c r="I90" s="16">
        <f t="shared" si="2"/>
        <v>908208</v>
      </c>
    </row>
    <row r="91" ht="409.5" spans="1:9">
      <c r="A91" s="12">
        <v>71</v>
      </c>
      <c r="B91" s="17">
        <v>14591</v>
      </c>
      <c r="C91" s="17" t="s">
        <v>195</v>
      </c>
      <c r="D91" s="18" t="s">
        <v>196</v>
      </c>
      <c r="E91" s="15" t="s">
        <v>193</v>
      </c>
      <c r="F91" s="15" t="s">
        <v>194</v>
      </c>
      <c r="G91" s="15">
        <v>41850</v>
      </c>
      <c r="H91" s="16">
        <v>59.36</v>
      </c>
      <c r="I91" s="16">
        <f t="shared" si="2"/>
        <v>2484216</v>
      </c>
    </row>
    <row r="92" ht="382.5" spans="1:9">
      <c r="A92" s="12">
        <v>72</v>
      </c>
      <c r="B92" s="17">
        <v>14591</v>
      </c>
      <c r="C92" s="17" t="s">
        <v>197</v>
      </c>
      <c r="D92" s="18" t="s">
        <v>198</v>
      </c>
      <c r="E92" s="15" t="s">
        <v>193</v>
      </c>
      <c r="F92" s="15" t="s">
        <v>194</v>
      </c>
      <c r="G92" s="15">
        <v>1900</v>
      </c>
      <c r="H92" s="16">
        <v>41.58</v>
      </c>
      <c r="I92" s="16">
        <f t="shared" si="2"/>
        <v>79002</v>
      </c>
    </row>
    <row r="93" ht="409.5" spans="1:9">
      <c r="A93" s="12">
        <v>73</v>
      </c>
      <c r="B93" s="17">
        <v>14591</v>
      </c>
      <c r="C93" s="17" t="s">
        <v>199</v>
      </c>
      <c r="D93" s="18" t="s">
        <v>200</v>
      </c>
      <c r="E93" s="15" t="s">
        <v>201</v>
      </c>
      <c r="F93" s="15" t="s">
        <v>24</v>
      </c>
      <c r="G93" s="15">
        <v>430</v>
      </c>
      <c r="H93" s="16">
        <v>1082.06</v>
      </c>
      <c r="I93" s="16">
        <f t="shared" si="2"/>
        <v>465285.8</v>
      </c>
    </row>
    <row r="94" ht="409.5" spans="1:9">
      <c r="A94" s="12">
        <v>74</v>
      </c>
      <c r="B94" s="17">
        <v>14591</v>
      </c>
      <c r="C94" s="17" t="s">
        <v>202</v>
      </c>
      <c r="D94" s="18" t="s">
        <v>203</v>
      </c>
      <c r="E94" s="15" t="s">
        <v>143</v>
      </c>
      <c r="F94" s="15" t="s">
        <v>24</v>
      </c>
      <c r="G94" s="15">
        <v>52</v>
      </c>
      <c r="H94" s="16">
        <v>14027.06</v>
      </c>
      <c r="I94" s="16">
        <f t="shared" si="2"/>
        <v>729407.12</v>
      </c>
    </row>
    <row r="95" ht="15.95" customHeight="1" spans="1:9">
      <c r="A95" s="28" t="s">
        <v>204</v>
      </c>
      <c r="B95" s="28"/>
      <c r="C95" s="28"/>
      <c r="D95" s="28"/>
      <c r="E95" s="28"/>
      <c r="F95" s="28"/>
      <c r="G95" s="28"/>
      <c r="H95" s="28"/>
      <c r="I95" s="28"/>
    </row>
    <row r="96" ht="51" spans="1:9">
      <c r="A96" s="11" t="s">
        <v>12</v>
      </c>
      <c r="B96" s="11" t="s">
        <v>13</v>
      </c>
      <c r="C96" s="11" t="s">
        <v>14</v>
      </c>
      <c r="D96" s="11" t="s">
        <v>15</v>
      </c>
      <c r="E96" s="11" t="s">
        <v>16</v>
      </c>
      <c r="F96" s="11" t="s">
        <v>17</v>
      </c>
      <c r="G96" s="11" t="s">
        <v>18</v>
      </c>
      <c r="H96" s="11" t="s">
        <v>19</v>
      </c>
      <c r="I96" s="11" t="s">
        <v>20</v>
      </c>
    </row>
    <row r="97" ht="140.25" spans="1:9">
      <c r="A97" s="29">
        <v>75</v>
      </c>
      <c r="B97" s="30">
        <v>14591</v>
      </c>
      <c r="C97" s="30" t="s">
        <v>205</v>
      </c>
      <c r="D97" s="18" t="s">
        <v>206</v>
      </c>
      <c r="E97" s="31" t="s">
        <v>207</v>
      </c>
      <c r="F97" s="31" t="s">
        <v>208</v>
      </c>
      <c r="G97" s="31">
        <v>1340</v>
      </c>
      <c r="H97" s="16">
        <v>82.77</v>
      </c>
      <c r="I97" s="16">
        <f>G97*H97</f>
        <v>110911.8</v>
      </c>
    </row>
    <row r="98" ht="191.25" spans="1:9">
      <c r="A98" s="29">
        <v>76</v>
      </c>
      <c r="B98" s="30">
        <v>14591</v>
      </c>
      <c r="C98" s="30" t="s">
        <v>209</v>
      </c>
      <c r="D98" s="18" t="s">
        <v>210</v>
      </c>
      <c r="E98" s="31" t="s">
        <v>207</v>
      </c>
      <c r="F98" s="31" t="s">
        <v>208</v>
      </c>
      <c r="G98" s="31">
        <v>895</v>
      </c>
      <c r="H98" s="16">
        <v>45.97</v>
      </c>
      <c r="I98" s="16">
        <f>G98*H98</f>
        <v>41143.15</v>
      </c>
    </row>
    <row r="99" ht="242.25" spans="1:9">
      <c r="A99" s="29">
        <v>77</v>
      </c>
      <c r="B99" s="30">
        <v>14591</v>
      </c>
      <c r="C99" s="30" t="s">
        <v>211</v>
      </c>
      <c r="D99" s="18" t="s">
        <v>212</v>
      </c>
      <c r="E99" s="31" t="s">
        <v>213</v>
      </c>
      <c r="F99" s="31" t="s">
        <v>208</v>
      </c>
      <c r="G99" s="31">
        <v>117</v>
      </c>
      <c r="H99" s="16">
        <v>1372.4</v>
      </c>
      <c r="I99" s="16">
        <f>G99*H99</f>
        <v>160570.8</v>
      </c>
    </row>
    <row r="100" ht="242.25" spans="1:9">
      <c r="A100" s="29">
        <v>78</v>
      </c>
      <c r="B100" s="30">
        <v>14591</v>
      </c>
      <c r="C100" s="30" t="s">
        <v>214</v>
      </c>
      <c r="D100" s="18" t="s">
        <v>215</v>
      </c>
      <c r="E100" s="31" t="s">
        <v>213</v>
      </c>
      <c r="F100" s="31" t="s">
        <v>208</v>
      </c>
      <c r="G100" s="31">
        <v>122</v>
      </c>
      <c r="H100" s="16">
        <v>526.22</v>
      </c>
      <c r="I100" s="16">
        <f>G100*H100</f>
        <v>64198.84</v>
      </c>
    </row>
    <row r="101" ht="165.75" spans="1:9">
      <c r="A101" s="29">
        <v>79</v>
      </c>
      <c r="B101" s="30">
        <v>14591</v>
      </c>
      <c r="C101" s="30" t="s">
        <v>216</v>
      </c>
      <c r="D101" s="18" t="s">
        <v>217</v>
      </c>
      <c r="E101" s="31" t="s">
        <v>218</v>
      </c>
      <c r="F101" s="31" t="s">
        <v>208</v>
      </c>
      <c r="G101" s="31">
        <v>1070</v>
      </c>
      <c r="H101" s="16">
        <v>89</v>
      </c>
      <c r="I101" s="16">
        <f>G101*H101</f>
        <v>95230</v>
      </c>
    </row>
    <row r="102" customHeight="1" spans="1:9">
      <c r="A102" s="28" t="s">
        <v>219</v>
      </c>
      <c r="B102" s="28"/>
      <c r="C102" s="28"/>
      <c r="D102" s="28"/>
      <c r="E102" s="28"/>
      <c r="F102" s="28"/>
      <c r="G102" s="28"/>
      <c r="H102" s="28"/>
      <c r="I102" s="28"/>
    </row>
    <row r="103" ht="51" spans="1:9">
      <c r="A103" s="11" t="s">
        <v>12</v>
      </c>
      <c r="B103" s="11" t="s">
        <v>13</v>
      </c>
      <c r="C103" s="11" t="s">
        <v>14</v>
      </c>
      <c r="D103" s="11" t="s">
        <v>15</v>
      </c>
      <c r="E103" s="11" t="s">
        <v>16</v>
      </c>
      <c r="F103" s="11" t="s">
        <v>17</v>
      </c>
      <c r="G103" s="11" t="s">
        <v>18</v>
      </c>
      <c r="H103" s="11" t="s">
        <v>19</v>
      </c>
      <c r="I103" s="11" t="s">
        <v>20</v>
      </c>
    </row>
    <row r="104" ht="89.25" spans="1:9">
      <c r="A104" s="32">
        <v>80</v>
      </c>
      <c r="B104" s="26">
        <v>14591</v>
      </c>
      <c r="C104" s="26" t="s">
        <v>220</v>
      </c>
      <c r="D104" s="18" t="s">
        <v>221</v>
      </c>
      <c r="E104" s="31" t="s">
        <v>222</v>
      </c>
      <c r="F104" s="31" t="s">
        <v>208</v>
      </c>
      <c r="G104" s="31">
        <v>16500</v>
      </c>
      <c r="H104" s="16">
        <v>0.97</v>
      </c>
      <c r="I104" s="16">
        <f t="shared" ref="I104:I132" si="3">G104*H104</f>
        <v>16005</v>
      </c>
    </row>
    <row r="105" ht="102" spans="1:9">
      <c r="A105" s="32">
        <v>81</v>
      </c>
      <c r="B105" s="26">
        <v>14591</v>
      </c>
      <c r="C105" s="26" t="s">
        <v>223</v>
      </c>
      <c r="D105" s="18" t="s">
        <v>224</v>
      </c>
      <c r="E105" s="31" t="s">
        <v>225</v>
      </c>
      <c r="F105" s="31" t="s">
        <v>226</v>
      </c>
      <c r="G105" s="31">
        <v>2820</v>
      </c>
      <c r="H105" s="16">
        <v>12.6</v>
      </c>
      <c r="I105" s="16">
        <f t="shared" si="3"/>
        <v>35532</v>
      </c>
    </row>
    <row r="106" ht="165.75" spans="1:9">
      <c r="A106" s="32">
        <v>82</v>
      </c>
      <c r="B106" s="26">
        <v>14591</v>
      </c>
      <c r="C106" s="26" t="s">
        <v>227</v>
      </c>
      <c r="D106" s="18" t="s">
        <v>228</v>
      </c>
      <c r="E106" s="31" t="s">
        <v>229</v>
      </c>
      <c r="F106" s="31" t="s">
        <v>24</v>
      </c>
      <c r="G106" s="31">
        <v>1906</v>
      </c>
      <c r="H106" s="16">
        <v>12.8</v>
      </c>
      <c r="I106" s="16">
        <f t="shared" si="3"/>
        <v>24396.8</v>
      </c>
    </row>
    <row r="107" ht="153" spans="1:9">
      <c r="A107" s="32">
        <v>83</v>
      </c>
      <c r="B107" s="26">
        <v>14591</v>
      </c>
      <c r="C107" s="26" t="s">
        <v>230</v>
      </c>
      <c r="D107" s="18" t="s">
        <v>231</v>
      </c>
      <c r="E107" s="31" t="s">
        <v>230</v>
      </c>
      <c r="F107" s="31" t="s">
        <v>24</v>
      </c>
      <c r="G107" s="31">
        <v>1109</v>
      </c>
      <c r="H107" s="16">
        <v>201.96</v>
      </c>
      <c r="I107" s="16">
        <f t="shared" si="3"/>
        <v>223973.64</v>
      </c>
    </row>
    <row r="108" ht="409.5" spans="1:9">
      <c r="A108" s="32">
        <v>84</v>
      </c>
      <c r="B108" s="26">
        <v>14591</v>
      </c>
      <c r="C108" s="26" t="s">
        <v>232</v>
      </c>
      <c r="D108" s="18" t="s">
        <v>233</v>
      </c>
      <c r="E108" s="31" t="s">
        <v>234</v>
      </c>
      <c r="F108" s="31" t="s">
        <v>235</v>
      </c>
      <c r="G108" s="31">
        <v>38770</v>
      </c>
      <c r="H108" s="16">
        <v>29.62</v>
      </c>
      <c r="I108" s="16">
        <f t="shared" si="3"/>
        <v>1148367.4</v>
      </c>
    </row>
    <row r="109" ht="409.5" spans="1:9">
      <c r="A109" s="32">
        <v>85</v>
      </c>
      <c r="B109" s="26">
        <v>14591</v>
      </c>
      <c r="C109" s="26" t="s">
        <v>236</v>
      </c>
      <c r="D109" s="18" t="s">
        <v>237</v>
      </c>
      <c r="E109" s="31" t="s">
        <v>238</v>
      </c>
      <c r="F109" s="31" t="s">
        <v>208</v>
      </c>
      <c r="G109" s="31">
        <v>33700</v>
      </c>
      <c r="H109" s="16">
        <v>15.93</v>
      </c>
      <c r="I109" s="16">
        <f t="shared" si="3"/>
        <v>536841</v>
      </c>
    </row>
    <row r="115" spans="2:2">
      <c r="B115" s="33"/>
    </row>
    <row r="116" spans="2:2">
      <c r="B116" s="33"/>
    </row>
    <row r="117" spans="2:2">
      <c r="B117" s="33"/>
    </row>
    <row r="118" spans="2:2">
      <c r="B118" s="33"/>
    </row>
    <row r="119" spans="2:2">
      <c r="B119" s="33"/>
    </row>
    <row r="120" spans="2:2">
      <c r="B120" s="33"/>
    </row>
    <row r="121" spans="2:2">
      <c r="B121" s="33"/>
    </row>
    <row r="122" spans="2:2">
      <c r="B122" s="33"/>
    </row>
    <row r="123" spans="2:2">
      <c r="B123" s="33"/>
    </row>
    <row r="124" spans="2:2">
      <c r="B124" s="33"/>
    </row>
    <row r="125" spans="2:2">
      <c r="B125" s="33"/>
    </row>
  </sheetData>
  <mergeCells count="17">
    <mergeCell ref="B2:C2"/>
    <mergeCell ref="E2:G2"/>
    <mergeCell ref="E3:G3"/>
    <mergeCell ref="E4:G4"/>
    <mergeCell ref="E5:G5"/>
    <mergeCell ref="E6:G6"/>
    <mergeCell ref="E7:G7"/>
    <mergeCell ref="B8:E8"/>
    <mergeCell ref="F8:G8"/>
    <mergeCell ref="A13:I13"/>
    <mergeCell ref="A14:I14"/>
    <mergeCell ref="A15:I15"/>
    <mergeCell ref="A37:I37"/>
    <mergeCell ref="A62:I62"/>
    <mergeCell ref="A95:I95"/>
    <mergeCell ref="A102:I102"/>
    <mergeCell ref="B3:C7"/>
  </mergeCells>
  <pageMargins left="0.75" right="0.75" top="1" bottom="1" header="0.5" footer="0.5"/>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Planilha Descritiva</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IFPB</dc:creator>
  <cp:lastModifiedBy>2036557</cp:lastModifiedBy>
  <dcterms:created xsi:type="dcterms:W3CDTF">2022-08-15T18:06:00Z</dcterms:created>
  <dcterms:modified xsi:type="dcterms:W3CDTF">2024-08-06T12:37:28Z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622DAC73D2844927B800BC6C45D84F0F_13</vt:lpwstr>
  </property>
  <property fmtid="{D5CDD505-2E9C-101B-9397-08002B2CF9AE}" pid="3" name="KSOProductBuildVer">
    <vt:lpwstr>1046-12.2.0.13472</vt:lpwstr>
  </property>
</Properties>
</file>